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ownloads/"/>
    </mc:Choice>
  </mc:AlternateContent>
  <xr:revisionPtr revIDLastSave="0" documentId="13_ncr:1_{EB9A150C-A9F4-DD42-B1D1-0BB85BF73C22}" xr6:coauthVersionLast="47" xr6:coauthVersionMax="47" xr10:uidLastSave="{00000000-0000-0000-0000-000000000000}"/>
  <bookViews>
    <workbookView xWindow="1000" yWindow="760" windowWidth="23260" windowHeight="13900" activeTab="3" xr2:uid="{A13F841C-C9DE-EA4B-9E4C-744F56EA0B4D}"/>
  </bookViews>
  <sheets>
    <sheet name="Complete" sheetId="1" r:id="rId1"/>
    <sheet name="Individual" sheetId="2" r:id="rId2"/>
    <sheet name="Team" sheetId="3" r:id="rId3"/>
    <sheet name="Overall" sheetId="4" r:id="rId4"/>
    <sheet name="Alternate" sheetId="5" r:id="rId5"/>
  </sheets>
  <definedNames>
    <definedName name="_xlnm._FilterDatabase" localSheetId="0" hidden="1">Complete!$A$1:$W$1</definedName>
    <definedName name="_xlnm._FilterDatabase" localSheetId="1" hidden="1">Individual!$A$1:$I$1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9" i="1" l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F23" i="3"/>
  <c r="F20" i="3"/>
  <c r="F8" i="3"/>
  <c r="F22" i="3"/>
  <c r="F25" i="3"/>
  <c r="F10" i="3"/>
  <c r="F19" i="3"/>
  <c r="F5" i="3"/>
  <c r="F16" i="3"/>
  <c r="F6" i="3"/>
  <c r="F17" i="3"/>
  <c r="F14" i="3"/>
  <c r="F13" i="3"/>
  <c r="F7" i="3"/>
  <c r="F2" i="3"/>
  <c r="F3" i="3"/>
  <c r="F27" i="3"/>
  <c r="F11" i="3"/>
  <c r="F9" i="3"/>
  <c r="F18" i="3"/>
  <c r="F4" i="3"/>
  <c r="F15" i="3"/>
  <c r="F21" i="3"/>
  <c r="F26" i="3"/>
  <c r="F12" i="3"/>
  <c r="F24" i="3"/>
  <c r="F28" i="3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" i="1"/>
  <c r="H3" i="1"/>
  <c r="H4" i="1"/>
  <c r="H5" i="1"/>
  <c r="H6" i="1"/>
  <c r="H7" i="1"/>
  <c r="H98" i="1"/>
  <c r="H99" i="1"/>
  <c r="H100" i="1"/>
  <c r="H101" i="1"/>
  <c r="J101" i="1"/>
  <c r="K101" i="1"/>
  <c r="L101" i="1"/>
  <c r="N101" i="1"/>
  <c r="O101" i="1"/>
  <c r="P101" i="1"/>
  <c r="H102" i="1"/>
  <c r="H103" i="1"/>
  <c r="H104" i="1"/>
  <c r="H105" i="1"/>
  <c r="J105" i="1"/>
  <c r="K105" i="1"/>
  <c r="L105" i="1"/>
  <c r="N105" i="1"/>
  <c r="O105" i="1"/>
  <c r="P105" i="1"/>
  <c r="H106" i="1"/>
  <c r="H107" i="1"/>
  <c r="H108" i="1"/>
  <c r="H109" i="1"/>
  <c r="J109" i="1"/>
  <c r="K109" i="1"/>
  <c r="L109" i="1"/>
  <c r="N109" i="1"/>
  <c r="O109" i="1"/>
  <c r="P109" i="1"/>
  <c r="H90" i="1"/>
  <c r="H91" i="1"/>
  <c r="H92" i="1"/>
  <c r="H93" i="1"/>
  <c r="J93" i="1"/>
  <c r="K93" i="1"/>
  <c r="L93" i="1"/>
  <c r="N93" i="1"/>
  <c r="O93" i="1"/>
  <c r="P93" i="1"/>
  <c r="H94" i="1"/>
  <c r="H95" i="1"/>
  <c r="H96" i="1"/>
  <c r="H97" i="1"/>
  <c r="J97" i="1"/>
  <c r="K97" i="1"/>
  <c r="L97" i="1"/>
  <c r="N97" i="1"/>
  <c r="O97" i="1"/>
  <c r="P97" i="1"/>
  <c r="P89" i="1"/>
  <c r="O89" i="1"/>
  <c r="N89" i="1"/>
  <c r="L89" i="1"/>
  <c r="K89" i="1"/>
  <c r="J89" i="1"/>
  <c r="H89" i="1"/>
  <c r="H88" i="1"/>
  <c r="H87" i="1"/>
  <c r="H86" i="1"/>
  <c r="Q93" i="1" l="1"/>
  <c r="Q105" i="1"/>
  <c r="M105" i="1"/>
  <c r="M97" i="1"/>
  <c r="Q109" i="1"/>
  <c r="M109" i="1"/>
  <c r="M93" i="1"/>
  <c r="M101" i="1"/>
  <c r="M89" i="1"/>
  <c r="Q101" i="1"/>
  <c r="Q97" i="1"/>
  <c r="Q89" i="1"/>
  <c r="R93" i="1" l="1"/>
  <c r="V93" i="1" s="1"/>
  <c r="R105" i="1"/>
  <c r="V105" i="1" s="1"/>
  <c r="R97" i="1"/>
  <c r="V97" i="1" s="1"/>
  <c r="R101" i="1"/>
  <c r="V101" i="1" s="1"/>
  <c r="R109" i="1"/>
  <c r="V109" i="1" s="1"/>
  <c r="R89" i="1"/>
  <c r="V89" i="1" s="1"/>
  <c r="P85" i="1"/>
  <c r="O85" i="1"/>
  <c r="N85" i="1"/>
  <c r="L85" i="1"/>
  <c r="K85" i="1"/>
  <c r="J85" i="1"/>
  <c r="H85" i="1"/>
  <c r="H84" i="1"/>
  <c r="H83" i="1"/>
  <c r="H82" i="1"/>
  <c r="P81" i="1"/>
  <c r="O81" i="1"/>
  <c r="N81" i="1"/>
  <c r="L81" i="1"/>
  <c r="K81" i="1"/>
  <c r="J81" i="1"/>
  <c r="H81" i="1"/>
  <c r="H80" i="1"/>
  <c r="H79" i="1"/>
  <c r="H78" i="1"/>
  <c r="P77" i="1"/>
  <c r="O77" i="1"/>
  <c r="N77" i="1"/>
  <c r="L77" i="1"/>
  <c r="K77" i="1"/>
  <c r="J77" i="1"/>
  <c r="H77" i="1"/>
  <c r="H76" i="1"/>
  <c r="H75" i="1"/>
  <c r="H74" i="1"/>
  <c r="P73" i="1"/>
  <c r="O73" i="1"/>
  <c r="N73" i="1"/>
  <c r="L73" i="1"/>
  <c r="K73" i="1"/>
  <c r="J73" i="1"/>
  <c r="H73" i="1"/>
  <c r="H72" i="1"/>
  <c r="H71" i="1"/>
  <c r="H70" i="1"/>
  <c r="P69" i="1"/>
  <c r="O69" i="1"/>
  <c r="N69" i="1"/>
  <c r="L69" i="1"/>
  <c r="K69" i="1"/>
  <c r="J69" i="1"/>
  <c r="H69" i="1"/>
  <c r="H68" i="1"/>
  <c r="H67" i="1"/>
  <c r="H66" i="1"/>
  <c r="P65" i="1"/>
  <c r="O65" i="1"/>
  <c r="N65" i="1"/>
  <c r="L65" i="1"/>
  <c r="K65" i="1"/>
  <c r="J65" i="1"/>
  <c r="H65" i="1"/>
  <c r="H64" i="1"/>
  <c r="H63" i="1"/>
  <c r="H62" i="1"/>
  <c r="P61" i="1"/>
  <c r="O61" i="1"/>
  <c r="N61" i="1"/>
  <c r="L61" i="1"/>
  <c r="K61" i="1"/>
  <c r="J61" i="1"/>
  <c r="H61" i="1"/>
  <c r="H60" i="1"/>
  <c r="H59" i="1"/>
  <c r="H58" i="1"/>
  <c r="P57" i="1"/>
  <c r="O57" i="1"/>
  <c r="N57" i="1"/>
  <c r="L57" i="1"/>
  <c r="K57" i="1"/>
  <c r="J57" i="1"/>
  <c r="H57" i="1"/>
  <c r="H56" i="1"/>
  <c r="H55" i="1"/>
  <c r="H54" i="1"/>
  <c r="P53" i="1"/>
  <c r="O53" i="1"/>
  <c r="N53" i="1"/>
  <c r="L53" i="1"/>
  <c r="K53" i="1"/>
  <c r="J53" i="1"/>
  <c r="H53" i="1"/>
  <c r="H52" i="1"/>
  <c r="H51" i="1"/>
  <c r="H50" i="1"/>
  <c r="P49" i="1"/>
  <c r="O49" i="1"/>
  <c r="N49" i="1"/>
  <c r="L49" i="1"/>
  <c r="K49" i="1"/>
  <c r="J49" i="1"/>
  <c r="H49" i="1"/>
  <c r="H48" i="1"/>
  <c r="H47" i="1"/>
  <c r="H46" i="1"/>
  <c r="P45" i="1"/>
  <c r="O45" i="1"/>
  <c r="N45" i="1"/>
  <c r="L45" i="1"/>
  <c r="K45" i="1"/>
  <c r="J45" i="1"/>
  <c r="H45" i="1"/>
  <c r="H44" i="1"/>
  <c r="H43" i="1"/>
  <c r="H42" i="1"/>
  <c r="P41" i="1"/>
  <c r="O41" i="1"/>
  <c r="N41" i="1"/>
  <c r="L41" i="1"/>
  <c r="K41" i="1"/>
  <c r="J41" i="1"/>
  <c r="H41" i="1"/>
  <c r="H40" i="1"/>
  <c r="H39" i="1"/>
  <c r="H38" i="1"/>
  <c r="P37" i="1"/>
  <c r="O37" i="1"/>
  <c r="N37" i="1"/>
  <c r="L37" i="1"/>
  <c r="K37" i="1"/>
  <c r="J37" i="1"/>
  <c r="H37" i="1"/>
  <c r="H36" i="1"/>
  <c r="H35" i="1"/>
  <c r="H34" i="1"/>
  <c r="P33" i="1"/>
  <c r="O33" i="1"/>
  <c r="N33" i="1"/>
  <c r="L33" i="1"/>
  <c r="K33" i="1"/>
  <c r="J33" i="1"/>
  <c r="H33" i="1"/>
  <c r="H32" i="1"/>
  <c r="H31" i="1"/>
  <c r="H30" i="1"/>
  <c r="P29" i="1"/>
  <c r="O29" i="1"/>
  <c r="N29" i="1"/>
  <c r="L29" i="1"/>
  <c r="K29" i="1"/>
  <c r="J29" i="1"/>
  <c r="H29" i="1"/>
  <c r="H28" i="1"/>
  <c r="H27" i="1"/>
  <c r="H26" i="1"/>
  <c r="P25" i="1"/>
  <c r="O25" i="1"/>
  <c r="N25" i="1"/>
  <c r="L25" i="1"/>
  <c r="K25" i="1"/>
  <c r="J25" i="1"/>
  <c r="H25" i="1"/>
  <c r="H24" i="1"/>
  <c r="H23" i="1"/>
  <c r="H22" i="1"/>
  <c r="P21" i="1"/>
  <c r="O21" i="1"/>
  <c r="N21" i="1"/>
  <c r="L21" i="1"/>
  <c r="K21" i="1"/>
  <c r="J21" i="1"/>
  <c r="H21" i="1"/>
  <c r="H20" i="1"/>
  <c r="H19" i="1"/>
  <c r="H18" i="1"/>
  <c r="P17" i="1"/>
  <c r="O17" i="1"/>
  <c r="N17" i="1"/>
  <c r="L17" i="1"/>
  <c r="K17" i="1"/>
  <c r="J17" i="1"/>
  <c r="H17" i="1"/>
  <c r="H16" i="1"/>
  <c r="H15" i="1"/>
  <c r="H14" i="1"/>
  <c r="P13" i="1"/>
  <c r="O13" i="1"/>
  <c r="N13" i="1"/>
  <c r="L13" i="1"/>
  <c r="K13" i="1"/>
  <c r="J13" i="1"/>
  <c r="H13" i="1"/>
  <c r="H12" i="1"/>
  <c r="H11" i="1"/>
  <c r="H10" i="1"/>
  <c r="P9" i="1"/>
  <c r="O9" i="1"/>
  <c r="N9" i="1"/>
  <c r="L9" i="1"/>
  <c r="K9" i="1"/>
  <c r="J9" i="1"/>
  <c r="H9" i="1"/>
  <c r="H8" i="1"/>
  <c r="P5" i="1"/>
  <c r="O5" i="1"/>
  <c r="N5" i="1"/>
  <c r="L5" i="1"/>
  <c r="K5" i="1"/>
  <c r="J5" i="1"/>
  <c r="I89" i="1" l="1"/>
  <c r="I109" i="1"/>
  <c r="I93" i="1"/>
  <c r="I105" i="1"/>
  <c r="I97" i="1"/>
  <c r="I101" i="1"/>
  <c r="Q9" i="1"/>
  <c r="I13" i="1"/>
  <c r="M13" i="1"/>
  <c r="Q25" i="1"/>
  <c r="I29" i="1"/>
  <c r="M29" i="1"/>
  <c r="Q41" i="1"/>
  <c r="I45" i="1"/>
  <c r="M45" i="1"/>
  <c r="Q57" i="1"/>
  <c r="I61" i="1"/>
  <c r="M61" i="1"/>
  <c r="Q73" i="1"/>
  <c r="I77" i="1"/>
  <c r="M77" i="1"/>
  <c r="Q37" i="1"/>
  <c r="M41" i="1"/>
  <c r="Q53" i="1"/>
  <c r="Q69" i="1"/>
  <c r="Q21" i="1"/>
  <c r="Q5" i="1"/>
  <c r="M9" i="1"/>
  <c r="M25" i="1"/>
  <c r="R25" i="1" s="1"/>
  <c r="V25" i="1" s="1"/>
  <c r="M57" i="1"/>
  <c r="M73" i="1"/>
  <c r="Q85" i="1"/>
  <c r="I25" i="1"/>
  <c r="I57" i="1"/>
  <c r="I5" i="1"/>
  <c r="M5" i="1"/>
  <c r="R5" i="1" s="1"/>
  <c r="V5" i="1" s="1"/>
  <c r="Q17" i="1"/>
  <c r="I21" i="1"/>
  <c r="M21" i="1"/>
  <c r="R21" i="1" s="1"/>
  <c r="V21" i="1" s="1"/>
  <c r="Q33" i="1"/>
  <c r="I37" i="1"/>
  <c r="M37" i="1"/>
  <c r="Q49" i="1"/>
  <c r="I53" i="1"/>
  <c r="M53" i="1"/>
  <c r="Q65" i="1"/>
  <c r="I69" i="1"/>
  <c r="M69" i="1"/>
  <c r="Q81" i="1"/>
  <c r="I85" i="1"/>
  <c r="M85" i="1"/>
  <c r="I9" i="1"/>
  <c r="I41" i="1"/>
  <c r="I73" i="1"/>
  <c r="Q13" i="1"/>
  <c r="I17" i="1"/>
  <c r="M17" i="1"/>
  <c r="Q29" i="1"/>
  <c r="I33" i="1"/>
  <c r="M33" i="1"/>
  <c r="Q45" i="1"/>
  <c r="I49" i="1"/>
  <c r="M49" i="1"/>
  <c r="Q61" i="1"/>
  <c r="I65" i="1"/>
  <c r="M65" i="1"/>
  <c r="Q77" i="1"/>
  <c r="I81" i="1"/>
  <c r="M81" i="1"/>
  <c r="R33" i="1" l="1"/>
  <c r="V33" i="1" s="1"/>
  <c r="R65" i="1"/>
  <c r="V65" i="1" s="1"/>
  <c r="R69" i="1"/>
  <c r="V69" i="1" s="1"/>
  <c r="R61" i="1"/>
  <c r="V61" i="1" s="1"/>
  <c r="R45" i="1"/>
  <c r="V45" i="1" s="1"/>
  <c r="R29" i="1"/>
  <c r="V29" i="1" s="1"/>
  <c r="R13" i="1"/>
  <c r="V13" i="1" s="1"/>
  <c r="R9" i="1"/>
  <c r="V9" i="1" s="1"/>
  <c r="R41" i="1"/>
  <c r="V41" i="1" s="1"/>
  <c r="R77" i="1"/>
  <c r="V77" i="1" s="1"/>
  <c r="R57" i="1"/>
  <c r="V57" i="1" s="1"/>
  <c r="R73" i="1"/>
  <c r="V73" i="1" s="1"/>
  <c r="R37" i="1"/>
  <c r="V37" i="1" s="1"/>
  <c r="R53" i="1"/>
  <c r="V53" i="1" s="1"/>
  <c r="R85" i="1"/>
  <c r="V85" i="1" s="1"/>
  <c r="R49" i="1"/>
  <c r="V49" i="1" s="1"/>
  <c r="R81" i="1"/>
  <c r="V81" i="1" s="1"/>
  <c r="R17" i="1"/>
  <c r="V17" i="1" s="1"/>
</calcChain>
</file>

<file path=xl/sharedStrings.xml><?xml version="1.0" encoding="utf-8"?>
<sst xmlns="http://schemas.openxmlformats.org/spreadsheetml/2006/main" count="1035" uniqueCount="388">
  <si>
    <t>Team #</t>
  </si>
  <si>
    <t>School</t>
  </si>
  <si>
    <t>Student</t>
  </si>
  <si>
    <t>Contestant</t>
  </si>
  <si>
    <t>Pit 2</t>
  </si>
  <si>
    <t>Pit 5</t>
  </si>
  <si>
    <t>Pit 7</t>
  </si>
  <si>
    <t>Individual Total</t>
  </si>
  <si>
    <t>School Total</t>
  </si>
  <si>
    <t>Lowest Score Pit 2</t>
  </si>
  <si>
    <t>Lowest Score Pit 5</t>
  </si>
  <si>
    <t>Lowest Score Pit 7</t>
  </si>
  <si>
    <t>Lowest Pit Score Total</t>
  </si>
  <si>
    <t>School Pit 2 Total</t>
  </si>
  <si>
    <t>School Pit 5 Total</t>
  </si>
  <si>
    <t>School Pit 7 Total</t>
  </si>
  <si>
    <t>ST-LPST</t>
  </si>
  <si>
    <t>Group Pit 1</t>
  </si>
  <si>
    <t>Group Pit 2</t>
  </si>
  <si>
    <t>Group Total</t>
  </si>
  <si>
    <t>Overall</t>
  </si>
  <si>
    <t>Alabama A&amp;M U</t>
  </si>
  <si>
    <t>Colton Gunnels</t>
  </si>
  <si>
    <t>1-1L</t>
  </si>
  <si>
    <t>Jarius Whitehead</t>
  </si>
  <si>
    <t>1-2R</t>
  </si>
  <si>
    <t>McKinley Harris</t>
  </si>
  <si>
    <t>1-3L</t>
  </si>
  <si>
    <t>1-4R</t>
  </si>
  <si>
    <t>Cal Poly San Luis Obsipo</t>
  </si>
  <si>
    <t>Nabila Wildman</t>
  </si>
  <si>
    <t>2-1L</t>
  </si>
  <si>
    <t>Sarah Hoffman</t>
  </si>
  <si>
    <t>2-2R</t>
  </si>
  <si>
    <t>Mollie Bressler</t>
  </si>
  <si>
    <t>2-3L</t>
  </si>
  <si>
    <t>Abby Evans</t>
  </si>
  <si>
    <t>2-4R</t>
  </si>
  <si>
    <t>Colorado State U</t>
  </si>
  <si>
    <t>Lucas Lenoch</t>
  </si>
  <si>
    <t>3-1L</t>
  </si>
  <si>
    <t>Faron Bott</t>
  </si>
  <si>
    <t>3-2R</t>
  </si>
  <si>
    <t>Wylie Sassano</t>
  </si>
  <si>
    <t>3-3L</t>
  </si>
  <si>
    <t>Caleb Clancy</t>
  </si>
  <si>
    <t>3-4R</t>
  </si>
  <si>
    <t>Deleware Valley U</t>
  </si>
  <si>
    <t>Sarah deBeaumont</t>
  </si>
  <si>
    <t>4-1L</t>
  </si>
  <si>
    <t>Owen Penczak</t>
  </si>
  <si>
    <t>4-2R</t>
  </si>
  <si>
    <t>Matt Rountree</t>
  </si>
  <si>
    <t>4-3L</t>
  </si>
  <si>
    <t>James Goss</t>
  </si>
  <si>
    <t>4-4R</t>
  </si>
  <si>
    <t>Fresno State U</t>
  </si>
  <si>
    <t>Mariela Perez-Garcia</t>
  </si>
  <si>
    <t>5-1L</t>
  </si>
  <si>
    <t>Hannah Chamberlin</t>
  </si>
  <si>
    <t>5-2R</t>
  </si>
  <si>
    <t>Juan Magana</t>
  </si>
  <si>
    <t>5-3L</t>
  </si>
  <si>
    <t>William Dowling</t>
  </si>
  <si>
    <t>5-4R</t>
  </si>
  <si>
    <t>Iowa State U</t>
  </si>
  <si>
    <t>Elizabeth Severson</t>
  </si>
  <si>
    <t>6-1L</t>
  </si>
  <si>
    <t>Sabrina Becker</t>
  </si>
  <si>
    <t>6-2R</t>
  </si>
  <si>
    <t>Sam Wessels</t>
  </si>
  <si>
    <t>6-3L</t>
  </si>
  <si>
    <t>Kai O'Connell</t>
  </si>
  <si>
    <t>6-4R</t>
  </si>
  <si>
    <t>Kansas State U</t>
  </si>
  <si>
    <t>Sage Holmes</t>
  </si>
  <si>
    <t>7-1L</t>
  </si>
  <si>
    <t>Brady Hudelson</t>
  </si>
  <si>
    <t>7-2R</t>
  </si>
  <si>
    <t>Isaac Nelson</t>
  </si>
  <si>
    <t>7-3L</t>
  </si>
  <si>
    <t>Kaitlyn Peters</t>
  </si>
  <si>
    <t>7-4R</t>
  </si>
  <si>
    <t>Michigan State U</t>
  </si>
  <si>
    <t>Abbie Guza</t>
  </si>
  <si>
    <t>8-1L</t>
  </si>
  <si>
    <t>Isabella Rabac</t>
  </si>
  <si>
    <t>8-2R</t>
  </si>
  <si>
    <t>Grace Beem</t>
  </si>
  <si>
    <t>8-3L</t>
  </si>
  <si>
    <t>Ben Bridge</t>
  </si>
  <si>
    <t>8-4R</t>
  </si>
  <si>
    <t>North Carolina State U</t>
  </si>
  <si>
    <t>Sarah Bailey</t>
  </si>
  <si>
    <t>9-1L</t>
  </si>
  <si>
    <t>Richard Williams</t>
  </si>
  <si>
    <t>9-2R</t>
  </si>
  <si>
    <t>Noah Puckett</t>
  </si>
  <si>
    <t>9-3L</t>
  </si>
  <si>
    <t>Jordan Harris</t>
  </si>
  <si>
    <t>9-4R</t>
  </si>
  <si>
    <t>Penn State U</t>
  </si>
  <si>
    <t>Karis Blagden</t>
  </si>
  <si>
    <t>10-1L</t>
  </si>
  <si>
    <t>Raynor Reynor</t>
  </si>
  <si>
    <t>10-2R</t>
  </si>
  <si>
    <t>Matt Langland</t>
  </si>
  <si>
    <t>10-3L</t>
  </si>
  <si>
    <t>Sloan Householder</t>
  </si>
  <si>
    <t>10-4R</t>
  </si>
  <si>
    <t>Purdue</t>
  </si>
  <si>
    <t>Emily Harker</t>
  </si>
  <si>
    <t>11-1L</t>
  </si>
  <si>
    <t>Kyra Kiel</t>
  </si>
  <si>
    <t>11-2R</t>
  </si>
  <si>
    <t>Katelyn McMillan</t>
  </si>
  <si>
    <t>11-3L</t>
  </si>
  <si>
    <t>Emmeline Seest</t>
  </si>
  <si>
    <t>11-4R</t>
  </si>
  <si>
    <t>Southern Illinois U</t>
  </si>
  <si>
    <t>Jenna Beckmeyer</t>
  </si>
  <si>
    <t>12-1L</t>
  </si>
  <si>
    <t>Wesley Bland</t>
  </si>
  <si>
    <t>12-2R</t>
  </si>
  <si>
    <t>Madison Casteel</t>
  </si>
  <si>
    <t>12-3L</t>
  </si>
  <si>
    <t>Chase Howell</t>
  </si>
  <si>
    <t>12-4R</t>
  </si>
  <si>
    <t>Texas A&amp;M U</t>
  </si>
  <si>
    <t>Daniel Kwong</t>
  </si>
  <si>
    <t>13-1L</t>
  </si>
  <si>
    <t>Jarred Torres</t>
  </si>
  <si>
    <t>13-2R</t>
  </si>
  <si>
    <t>Emilie Roecker</t>
  </si>
  <si>
    <t>13-3L</t>
  </si>
  <si>
    <t>Thomas Valdes</t>
  </si>
  <si>
    <t>13-4R</t>
  </si>
  <si>
    <t>U Arkansas</t>
  </si>
  <si>
    <t>Noah Solomon</t>
  </si>
  <si>
    <t>14-1L</t>
  </si>
  <si>
    <t>Isabel Brickner</t>
  </si>
  <si>
    <t>14-2R</t>
  </si>
  <si>
    <t>Dario Cano</t>
  </si>
  <si>
    <t>14-3L</t>
  </si>
  <si>
    <t>Abby Villenueve</t>
  </si>
  <si>
    <t>14-4R</t>
  </si>
  <si>
    <t>U California - Davis</t>
  </si>
  <si>
    <t>Patric Murphy</t>
  </si>
  <si>
    <t>15-1R</t>
  </si>
  <si>
    <t>Max Adams</t>
  </si>
  <si>
    <t>15-2L</t>
  </si>
  <si>
    <t>Gabe Reeb</t>
  </si>
  <si>
    <t>15-3R</t>
  </si>
  <si>
    <t>Zach Orlando-Milbauer</t>
  </si>
  <si>
    <t>15-4L</t>
  </si>
  <si>
    <t>U Delaware</t>
  </si>
  <si>
    <t>Bethany Knutsen</t>
  </si>
  <si>
    <t>16-1R</t>
  </si>
  <si>
    <t>Carter DiRado</t>
  </si>
  <si>
    <t>16-2L</t>
  </si>
  <si>
    <t>Joseph Dagostino</t>
  </si>
  <si>
    <t>16-3R</t>
  </si>
  <si>
    <t>Brielle Carter</t>
  </si>
  <si>
    <t>16-4L</t>
  </si>
  <si>
    <t>U Idaho</t>
  </si>
  <si>
    <t>Tegan Macy</t>
  </si>
  <si>
    <t>17-1R</t>
  </si>
  <si>
    <t>Sky Reinhardt</t>
  </si>
  <si>
    <t>17-2L</t>
  </si>
  <si>
    <t>Jacob Flick</t>
  </si>
  <si>
    <t>17-3R</t>
  </si>
  <si>
    <t>Logan Mann</t>
  </si>
  <si>
    <t>17-4L</t>
  </si>
  <si>
    <t>U Kentucky</t>
  </si>
  <si>
    <t>Lauren Strong</t>
  </si>
  <si>
    <t>18-1R</t>
  </si>
  <si>
    <t>Eli Ortt</t>
  </si>
  <si>
    <t>18-2L</t>
  </si>
  <si>
    <t>Madelyn Manis</t>
  </si>
  <si>
    <t>18-3R</t>
  </si>
  <si>
    <t>Jose Villanos</t>
  </si>
  <si>
    <t>18-4L</t>
  </si>
  <si>
    <t>U Maryland</t>
  </si>
  <si>
    <t>Cole Chapman</t>
  </si>
  <si>
    <t>19-1R</t>
  </si>
  <si>
    <t>Nicko Kioutas</t>
  </si>
  <si>
    <t>19-2L</t>
  </si>
  <si>
    <t>Ellie Rogers</t>
  </si>
  <si>
    <t>19-3R</t>
  </si>
  <si>
    <t>Andrew Weiss</t>
  </si>
  <si>
    <t>19-4L</t>
  </si>
  <si>
    <t>U Minnesota</t>
  </si>
  <si>
    <t>Jenna Christenson</t>
  </si>
  <si>
    <t>20-1R</t>
  </si>
  <si>
    <t>Amital Shaver</t>
  </si>
  <si>
    <t>20-2L</t>
  </si>
  <si>
    <t>Anna Windels</t>
  </si>
  <si>
    <t>20-3R</t>
  </si>
  <si>
    <t>Finn Porter</t>
  </si>
  <si>
    <t>20-4L</t>
  </si>
  <si>
    <t>U Rhodel Island</t>
  </si>
  <si>
    <t>Kaitlyn Diener</t>
  </si>
  <si>
    <t>21-1R</t>
  </si>
  <si>
    <t>Sean Cary</t>
  </si>
  <si>
    <t>21-2L</t>
  </si>
  <si>
    <t>Megan DeLaurier</t>
  </si>
  <si>
    <t>21-3R</t>
  </si>
  <si>
    <t>21-4L</t>
  </si>
  <si>
    <t>U Tennessee - Knoxville</t>
  </si>
  <si>
    <t>Callie Goodwin</t>
  </si>
  <si>
    <t>22-1R</t>
  </si>
  <si>
    <t>Sean O'Tool</t>
  </si>
  <si>
    <t>22-2L</t>
  </si>
  <si>
    <t>Anne Eddins</t>
  </si>
  <si>
    <t>22-3R</t>
  </si>
  <si>
    <t>Samantha Underhill</t>
  </si>
  <si>
    <t>22-4L</t>
  </si>
  <si>
    <t>U Wisconsin - Platteville</t>
  </si>
  <si>
    <t>Jackson Christenson</t>
  </si>
  <si>
    <t>23-1R</t>
  </si>
  <si>
    <t>Luke Van Donsel</t>
  </si>
  <si>
    <t>23-2L</t>
  </si>
  <si>
    <t>Ryan Carpenter</t>
  </si>
  <si>
    <t>23-3R</t>
  </si>
  <si>
    <t>Jacob Scheckel</t>
  </si>
  <si>
    <t>23-4L</t>
  </si>
  <si>
    <t>Utah State U</t>
  </si>
  <si>
    <t>Stewart Brown</t>
  </si>
  <si>
    <t>24-1R</t>
  </si>
  <si>
    <t>Alex Cartwright</t>
  </si>
  <si>
    <t>24-2L</t>
  </si>
  <si>
    <t>Kylie Hansen</t>
  </si>
  <si>
    <t>24-3R</t>
  </si>
  <si>
    <t>Lena Holmes</t>
  </si>
  <si>
    <t>24-4L</t>
  </si>
  <si>
    <t>Virginia Tech</t>
  </si>
  <si>
    <t>Liz Eroshenko</t>
  </si>
  <si>
    <t>25-1R</t>
  </si>
  <si>
    <t>Sinclair Anderson</t>
  </si>
  <si>
    <t>25-2L</t>
  </si>
  <si>
    <t>Will Ubben</t>
  </si>
  <si>
    <t>25-3R</t>
  </si>
  <si>
    <t>Rachel Parmele</t>
  </si>
  <si>
    <t>25-4L</t>
  </si>
  <si>
    <t>West Texas A&amp;M U</t>
  </si>
  <si>
    <t>Dayson Schacher</t>
  </si>
  <si>
    <t>26-1R</t>
  </si>
  <si>
    <t>Riley Siders</t>
  </si>
  <si>
    <t>26-2L</t>
  </si>
  <si>
    <t>Cristian Camacho</t>
  </si>
  <si>
    <t>26-3R</t>
  </si>
  <si>
    <t>Mia Key</t>
  </si>
  <si>
    <t>26-4L</t>
  </si>
  <si>
    <t>West Virginia U</t>
  </si>
  <si>
    <t>JosiLee Scott</t>
  </si>
  <si>
    <t>27-1R</t>
  </si>
  <si>
    <t>Jaden Wiser</t>
  </si>
  <si>
    <t>27-2L</t>
  </si>
  <si>
    <t>Damon LeMaster</t>
  </si>
  <si>
    <t>27-3R</t>
  </si>
  <si>
    <t>Daisy Stemple</t>
  </si>
  <si>
    <t>27-4L</t>
  </si>
  <si>
    <t>Pit 1</t>
  </si>
  <si>
    <t>Team Total</t>
  </si>
  <si>
    <t>Place</t>
  </si>
  <si>
    <t>Team</t>
  </si>
  <si>
    <t>Pit 3</t>
  </si>
  <si>
    <t>Pit 4</t>
  </si>
  <si>
    <t>Pit 6</t>
  </si>
  <si>
    <t>Clara Betts</t>
  </si>
  <si>
    <t>Leliani Hyatt</t>
  </si>
  <si>
    <t>Tad Hatfield</t>
  </si>
  <si>
    <t>Iowa State</t>
  </si>
  <si>
    <t>Cody Cameron</t>
  </si>
  <si>
    <t>Cal Poly</t>
  </si>
  <si>
    <t>Allie Cloyd</t>
  </si>
  <si>
    <t>Kansas State</t>
  </si>
  <si>
    <t>Kenze Lee</t>
  </si>
  <si>
    <t>Delia Alcorn</t>
  </si>
  <si>
    <t>Sam Heren</t>
  </si>
  <si>
    <t>Kelsey Genovese</t>
  </si>
  <si>
    <t>University of Maryland</t>
  </si>
  <si>
    <t>Yuri Kruga</t>
  </si>
  <si>
    <t>MSU</t>
  </si>
  <si>
    <t>Bryce Brown</t>
  </si>
  <si>
    <t>Andrea Noll</t>
  </si>
  <si>
    <t>UW Platteville</t>
  </si>
  <si>
    <t>Cora B</t>
  </si>
  <si>
    <t>Dustin Brooks</t>
  </si>
  <si>
    <t>University of Minnesota</t>
  </si>
  <si>
    <t>CJ Rufe</t>
  </si>
  <si>
    <t>Idaho</t>
  </si>
  <si>
    <t>Chase K</t>
  </si>
  <si>
    <t>Kayla Matheson</t>
  </si>
  <si>
    <t>Carter Conderman</t>
  </si>
  <si>
    <t>Joey Johnson</t>
  </si>
  <si>
    <t>Emily O'Neil</t>
  </si>
  <si>
    <t>Reid Flessa</t>
  </si>
  <si>
    <t>Francesca Gervase</t>
  </si>
  <si>
    <t>NCSU</t>
  </si>
  <si>
    <t>Annika Selstad</t>
  </si>
  <si>
    <t>Nick Baham</t>
  </si>
  <si>
    <t>Cecily G</t>
  </si>
  <si>
    <t>Aubrie Benavidez</t>
  </si>
  <si>
    <t>West Virginia</t>
  </si>
  <si>
    <t>Thomas S</t>
  </si>
  <si>
    <t>UTK</t>
  </si>
  <si>
    <t>Ethan Bartholomew</t>
  </si>
  <si>
    <t>Zie Goodman</t>
  </si>
  <si>
    <t>Hayley Owen</t>
  </si>
  <si>
    <t>Red McLeod</t>
  </si>
  <si>
    <t>Penn State</t>
  </si>
  <si>
    <t>Hannah Moore</t>
  </si>
  <si>
    <t>Noel</t>
  </si>
  <si>
    <t>TAMU</t>
  </si>
  <si>
    <t>Spencer Goldberg</t>
  </si>
  <si>
    <t>Samantha Thompson</t>
  </si>
  <si>
    <t>Iowa State University</t>
  </si>
  <si>
    <t>Tanna Ozuna</t>
  </si>
  <si>
    <t>Fresno</t>
  </si>
  <si>
    <t>Katie Janzen</t>
  </si>
  <si>
    <t>Emily Kihlstrom</t>
  </si>
  <si>
    <t>AW</t>
  </si>
  <si>
    <t xml:space="preserve">West Texas </t>
  </si>
  <si>
    <t>Lauren Cross</t>
  </si>
  <si>
    <t>Jake Olson</t>
  </si>
  <si>
    <t>Gabriela Rios</t>
  </si>
  <si>
    <t>Sophia Louden</t>
  </si>
  <si>
    <t>Madelyn Goble</t>
  </si>
  <si>
    <t>Grace Hettinger</t>
  </si>
  <si>
    <t>Colorado</t>
  </si>
  <si>
    <t>EME</t>
  </si>
  <si>
    <t>Danielle Davies</t>
  </si>
  <si>
    <t>Skyler Beck</t>
  </si>
  <si>
    <t>Jonathan Kent</t>
  </si>
  <si>
    <t>University of Delaware</t>
  </si>
  <si>
    <t>Abbi Smith</t>
  </si>
  <si>
    <t>Alexandria Lacey</t>
  </si>
  <si>
    <t>Del Valley</t>
  </si>
  <si>
    <t>Tyler Purig</t>
  </si>
  <si>
    <t>Zwelma Barrera</t>
  </si>
  <si>
    <t>University of Arkansas</t>
  </si>
  <si>
    <t>Gavin Wang</t>
  </si>
  <si>
    <t>SJ</t>
  </si>
  <si>
    <t>West Texas</t>
  </si>
  <si>
    <t>Josalyn Williams</t>
  </si>
  <si>
    <t>Jimena Quitzada</t>
  </si>
  <si>
    <t>Tyler D</t>
  </si>
  <si>
    <t>Sage Greiner</t>
  </si>
  <si>
    <t>PR</t>
  </si>
  <si>
    <t>Talan Linville</t>
  </si>
  <si>
    <t>Ava Merriott</t>
  </si>
  <si>
    <t xml:space="preserve">Isabella </t>
  </si>
  <si>
    <t>Annie Moss</t>
  </si>
  <si>
    <t>Courtney Strauser</t>
  </si>
  <si>
    <t>Aaron Delgada</t>
  </si>
  <si>
    <t>Aspen Hughes</t>
  </si>
  <si>
    <t>West Texas A&amp;M</t>
  </si>
  <si>
    <t>Lara Dunkley</t>
  </si>
  <si>
    <t>Megan Baker</t>
  </si>
  <si>
    <t>SIUC</t>
  </si>
  <si>
    <t>Nick Beckner</t>
  </si>
  <si>
    <t>Carli Wright</t>
  </si>
  <si>
    <t>NC</t>
  </si>
  <si>
    <t>Landon Brown</t>
  </si>
  <si>
    <t>Arianna Reid</t>
  </si>
  <si>
    <t>Mary</t>
  </si>
  <si>
    <t>Eva Willis</t>
  </si>
  <si>
    <t>Phin Saltzman</t>
  </si>
  <si>
    <t>Abigail Watson</t>
  </si>
  <si>
    <t>Kolton Eisma</t>
  </si>
  <si>
    <t>Jordan Countryman</t>
  </si>
  <si>
    <t>Tayler Schmidt</t>
  </si>
  <si>
    <t>Xincheng Yu</t>
  </si>
  <si>
    <t>Davis</t>
  </si>
  <si>
    <t>Victor Fraga</t>
  </si>
  <si>
    <t>Emily De La Fuente</t>
  </si>
  <si>
    <t>Kerrigan Jensen</t>
  </si>
  <si>
    <t>EF</t>
  </si>
  <si>
    <t>Lihn Le</t>
  </si>
  <si>
    <t>Phineas Keelan</t>
  </si>
  <si>
    <t>Sandra Villegas</t>
  </si>
  <si>
    <t>RKT</t>
  </si>
  <si>
    <t>Alternate Total</t>
  </si>
  <si>
    <t>Rank</t>
  </si>
  <si>
    <t>Daniel Middlehoven</t>
  </si>
  <si>
    <t>Hannah Poland</t>
  </si>
  <si>
    <t>U Rhode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</si>
</sst>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0" fillId="2" borderId="0" xfId="0" applyFill="1"/>
    <xf numFmtId="0" fontId="1" fillId="0" borderId="0" xfId="1"/>
    <xf numFmtId="0" fontId="6" fillId="0" borderId="0" xfId="1" applyFont="1"/>
    <xf numFmtId="0" fontId="1" fillId="0" borderId="0" xfId="1" applyFill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</cellXfs>
  <cellStyles count="2">
    <cellStyle name="Normal" xfId="0" builtinId="0"/>
    <cellStyle name="Normal 2" xfId="1" xr:uid="{A7232ACC-9305-4237-BC72-CA625A09E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5314-4982-7241-A40D-487C17394917}">
  <dimension ref="A1:W109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6" x14ac:dyDescent="0.2"/>
  <cols>
    <col min="1" max="1" width="7" style="6" bestFit="1" customWidth="1"/>
    <col min="2" max="2" width="21.33203125" style="6" bestFit="1" customWidth="1"/>
    <col min="3" max="3" width="20.33203125" style="6" bestFit="1" customWidth="1"/>
    <col min="4" max="4" width="10.1640625" style="6" bestFit="1" customWidth="1"/>
    <col min="5" max="7" width="4.6640625" style="6" bestFit="1" customWidth="1"/>
    <col min="8" max="8" width="14.1640625" style="6" bestFit="1" customWidth="1"/>
    <col min="9" max="9" width="11.1640625" style="6"/>
    <col min="10" max="12" width="16.1640625" style="6" bestFit="1" customWidth="1"/>
    <col min="13" max="13" width="19.6640625" style="6" bestFit="1" customWidth="1"/>
    <col min="14" max="16" width="15.6640625" style="6" bestFit="1" customWidth="1"/>
    <col min="17" max="17" width="11.1640625" style="6"/>
    <col min="18" max="18" width="7.1640625" style="6" bestFit="1" customWidth="1"/>
    <col min="19" max="20" width="10.5" style="6" bestFit="1" customWidth="1"/>
    <col min="21" max="21" width="11" style="6" bestFit="1" customWidth="1"/>
    <col min="22" max="22" width="6.83203125" style="6" bestFit="1" customWidth="1"/>
    <col min="23" max="23" width="21.33203125" style="6" bestFit="1" customWidth="1"/>
    <col min="24" max="16384" width="11.1640625" style="6"/>
  </cols>
  <sheetData>
    <row r="1" spans="1:23" s="7" customForma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8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1</v>
      </c>
    </row>
    <row r="2" spans="1:23" x14ac:dyDescent="0.2">
      <c r="A2" s="6">
        <v>1</v>
      </c>
      <c r="B2" s="6" t="s">
        <v>21</v>
      </c>
      <c r="C2" s="9" t="s">
        <v>22</v>
      </c>
      <c r="D2" s="6" t="s">
        <v>23</v>
      </c>
      <c r="E2" s="6">
        <v>208</v>
      </c>
      <c r="F2" s="6">
        <v>216</v>
      </c>
      <c r="G2" s="6">
        <v>211</v>
      </c>
      <c r="H2" s="6">
        <f t="shared" ref="H2:H33" si="0">SUM(E2:G2)</f>
        <v>635</v>
      </c>
      <c r="S2" s="6">
        <v>171</v>
      </c>
      <c r="T2" s="6">
        <v>231</v>
      </c>
      <c r="U2" s="6">
        <f t="shared" ref="U2:U33" si="1">S2+T2</f>
        <v>402</v>
      </c>
      <c r="W2" s="6" t="s">
        <v>21</v>
      </c>
    </row>
    <row r="3" spans="1:23" x14ac:dyDescent="0.2">
      <c r="A3" s="6">
        <v>1</v>
      </c>
      <c r="B3" s="6" t="s">
        <v>21</v>
      </c>
      <c r="C3" s="9" t="s">
        <v>24</v>
      </c>
      <c r="D3" s="6" t="s">
        <v>25</v>
      </c>
      <c r="E3" s="6">
        <v>190</v>
      </c>
      <c r="F3" s="6">
        <v>180</v>
      </c>
      <c r="G3" s="6">
        <v>160</v>
      </c>
      <c r="H3" s="6">
        <f t="shared" si="0"/>
        <v>530</v>
      </c>
      <c r="U3" s="6">
        <f t="shared" si="1"/>
        <v>0</v>
      </c>
      <c r="W3" s="6" t="s">
        <v>21</v>
      </c>
    </row>
    <row r="4" spans="1:23" x14ac:dyDescent="0.2">
      <c r="A4" s="6">
        <v>1</v>
      </c>
      <c r="B4" s="6" t="s">
        <v>21</v>
      </c>
      <c r="C4" s="9" t="s">
        <v>26</v>
      </c>
      <c r="D4" s="6" t="s">
        <v>27</v>
      </c>
      <c r="E4" s="6">
        <v>190</v>
      </c>
      <c r="F4" s="6">
        <v>195</v>
      </c>
      <c r="G4" s="6">
        <v>213</v>
      </c>
      <c r="H4" s="6">
        <f t="shared" si="0"/>
        <v>598</v>
      </c>
      <c r="U4" s="6">
        <f t="shared" si="1"/>
        <v>0</v>
      </c>
      <c r="W4" s="6" t="s">
        <v>21</v>
      </c>
    </row>
    <row r="5" spans="1:23" x14ac:dyDescent="0.2">
      <c r="A5" s="6">
        <v>1</v>
      </c>
      <c r="B5" s="6" t="s">
        <v>21</v>
      </c>
      <c r="C5" s="9"/>
      <c r="D5" s="6" t="s">
        <v>28</v>
      </c>
      <c r="E5" s="6">
        <v>0</v>
      </c>
      <c r="F5" s="6">
        <v>0</v>
      </c>
      <c r="G5" s="6">
        <v>0</v>
      </c>
      <c r="H5" s="6">
        <f t="shared" si="0"/>
        <v>0</v>
      </c>
      <c r="I5" s="6">
        <f>SUM(H2:H5)</f>
        <v>1763</v>
      </c>
      <c r="J5" s="6">
        <f>MIN(E2:E5)</f>
        <v>0</v>
      </c>
      <c r="K5" s="6">
        <f>MIN(F2:F5)</f>
        <v>0</v>
      </c>
      <c r="L5" s="6">
        <f>MIN(G2:G5)</f>
        <v>0</v>
      </c>
      <c r="M5" s="6">
        <f>SUM(J5:L5)</f>
        <v>0</v>
      </c>
      <c r="N5" s="6">
        <f>SUM(E2:E5)</f>
        <v>588</v>
      </c>
      <c r="O5" s="6">
        <f>SUM(F2:F5)</f>
        <v>591</v>
      </c>
      <c r="P5" s="6">
        <f>SUM(G2:G5)</f>
        <v>584</v>
      </c>
      <c r="Q5" s="6">
        <f>SUM(N5:P5)</f>
        <v>1763</v>
      </c>
      <c r="R5" s="6">
        <f>Q5-M5</f>
        <v>1763</v>
      </c>
      <c r="U5" s="6">
        <f t="shared" si="1"/>
        <v>0</v>
      </c>
      <c r="V5" s="6">
        <f>R5+U2</f>
        <v>2165</v>
      </c>
      <c r="W5" s="6" t="s">
        <v>21</v>
      </c>
    </row>
    <row r="6" spans="1:23" x14ac:dyDescent="0.2">
      <c r="A6" s="6">
        <v>2</v>
      </c>
      <c r="B6" s="6" t="s">
        <v>29</v>
      </c>
      <c r="C6" s="9" t="s">
        <v>30</v>
      </c>
      <c r="D6" s="6" t="s">
        <v>31</v>
      </c>
      <c r="E6" s="6">
        <v>265</v>
      </c>
      <c r="F6" s="6">
        <v>225</v>
      </c>
      <c r="G6" s="6">
        <v>258</v>
      </c>
      <c r="H6" s="6">
        <f t="shared" si="0"/>
        <v>748</v>
      </c>
      <c r="S6" s="6">
        <v>212</v>
      </c>
      <c r="T6" s="6">
        <v>250</v>
      </c>
      <c r="U6" s="6">
        <f t="shared" si="1"/>
        <v>462</v>
      </c>
      <c r="W6" s="6" t="s">
        <v>29</v>
      </c>
    </row>
    <row r="7" spans="1:23" x14ac:dyDescent="0.2">
      <c r="A7" s="6">
        <v>2</v>
      </c>
      <c r="B7" s="6" t="s">
        <v>29</v>
      </c>
      <c r="C7" s="10" t="s">
        <v>32</v>
      </c>
      <c r="D7" s="6" t="s">
        <v>33</v>
      </c>
      <c r="E7" s="6">
        <v>292</v>
      </c>
      <c r="F7" s="6">
        <v>216</v>
      </c>
      <c r="G7" s="6">
        <v>266</v>
      </c>
      <c r="H7" s="6">
        <f t="shared" si="0"/>
        <v>774</v>
      </c>
      <c r="U7" s="6">
        <f t="shared" si="1"/>
        <v>0</v>
      </c>
      <c r="W7" s="6" t="s">
        <v>29</v>
      </c>
    </row>
    <row r="8" spans="1:23" x14ac:dyDescent="0.2">
      <c r="A8" s="6">
        <v>2</v>
      </c>
      <c r="B8" s="6" t="s">
        <v>29</v>
      </c>
      <c r="C8" s="10" t="s">
        <v>34</v>
      </c>
      <c r="D8" s="6" t="s">
        <v>35</v>
      </c>
      <c r="E8" s="6">
        <v>268</v>
      </c>
      <c r="F8" s="6">
        <v>228</v>
      </c>
      <c r="G8" s="6">
        <v>230</v>
      </c>
      <c r="H8" s="6">
        <f t="shared" si="0"/>
        <v>726</v>
      </c>
      <c r="U8" s="6">
        <f t="shared" si="1"/>
        <v>0</v>
      </c>
      <c r="W8" s="6" t="s">
        <v>29</v>
      </c>
    </row>
    <row r="9" spans="1:23" x14ac:dyDescent="0.2">
      <c r="A9" s="6">
        <v>2</v>
      </c>
      <c r="B9" s="6" t="s">
        <v>29</v>
      </c>
      <c r="C9" s="10" t="s">
        <v>36</v>
      </c>
      <c r="D9" s="6" t="s">
        <v>37</v>
      </c>
      <c r="E9" s="6">
        <v>248</v>
      </c>
      <c r="F9" s="6">
        <v>209</v>
      </c>
      <c r="G9" s="6">
        <v>229</v>
      </c>
      <c r="H9" s="6">
        <f t="shared" si="0"/>
        <v>686</v>
      </c>
      <c r="I9" s="6">
        <f>SUM(H6:H9)</f>
        <v>2934</v>
      </c>
      <c r="J9" s="6">
        <f>MIN(E6:E9)</f>
        <v>248</v>
      </c>
      <c r="K9" s="6">
        <f>MIN(F6:F9)</f>
        <v>209</v>
      </c>
      <c r="L9" s="6">
        <f>MIN(G6:G9)</f>
        <v>229</v>
      </c>
      <c r="M9" s="6">
        <f>SUM(J9:L9)</f>
        <v>686</v>
      </c>
      <c r="N9" s="6">
        <f>SUM(E6:E9)</f>
        <v>1073</v>
      </c>
      <c r="O9" s="6">
        <f>SUM(F6:F9)</f>
        <v>878</v>
      </c>
      <c r="P9" s="6">
        <f>SUM(G6:G9)</f>
        <v>983</v>
      </c>
      <c r="Q9" s="6">
        <f>SUM(N9:P9)</f>
        <v>2934</v>
      </c>
      <c r="R9" s="6">
        <f>Q9-M9</f>
        <v>2248</v>
      </c>
      <c r="U9" s="6">
        <f t="shared" si="1"/>
        <v>0</v>
      </c>
      <c r="V9" s="6">
        <f>R9+U6</f>
        <v>2710</v>
      </c>
      <c r="W9" s="6" t="s">
        <v>29</v>
      </c>
    </row>
    <row r="10" spans="1:23" x14ac:dyDescent="0.2">
      <c r="A10" s="6">
        <v>3</v>
      </c>
      <c r="B10" s="6" t="s">
        <v>38</v>
      </c>
      <c r="C10" s="9" t="s">
        <v>39</v>
      </c>
      <c r="D10" s="6" t="s">
        <v>40</v>
      </c>
      <c r="E10" s="6">
        <v>235</v>
      </c>
      <c r="F10" s="6">
        <v>234</v>
      </c>
      <c r="G10" s="6">
        <v>217</v>
      </c>
      <c r="H10" s="6">
        <f t="shared" si="0"/>
        <v>686</v>
      </c>
      <c r="S10" s="6">
        <v>231</v>
      </c>
      <c r="T10" s="6">
        <v>246</v>
      </c>
      <c r="U10" s="6">
        <f t="shared" si="1"/>
        <v>477</v>
      </c>
      <c r="W10" s="6" t="s">
        <v>38</v>
      </c>
    </row>
    <row r="11" spans="1:23" x14ac:dyDescent="0.2">
      <c r="A11" s="6">
        <v>3</v>
      </c>
      <c r="B11" s="6" t="s">
        <v>38</v>
      </c>
      <c r="C11" s="10" t="s">
        <v>41</v>
      </c>
      <c r="D11" s="6" t="s">
        <v>42</v>
      </c>
      <c r="E11" s="6">
        <v>199</v>
      </c>
      <c r="F11" s="6">
        <v>221</v>
      </c>
      <c r="G11" s="6">
        <v>213</v>
      </c>
      <c r="H11" s="6">
        <f t="shared" si="0"/>
        <v>633</v>
      </c>
      <c r="U11" s="6">
        <f t="shared" si="1"/>
        <v>0</v>
      </c>
      <c r="W11" s="6" t="s">
        <v>38</v>
      </c>
    </row>
    <row r="12" spans="1:23" x14ac:dyDescent="0.2">
      <c r="A12" s="6">
        <v>3</v>
      </c>
      <c r="B12" s="6" t="s">
        <v>38</v>
      </c>
      <c r="C12" s="10" t="s">
        <v>43</v>
      </c>
      <c r="D12" s="6" t="s">
        <v>44</v>
      </c>
      <c r="E12" s="6">
        <v>207</v>
      </c>
      <c r="F12" s="6">
        <v>170</v>
      </c>
      <c r="G12" s="6">
        <v>157</v>
      </c>
      <c r="H12" s="6">
        <f t="shared" si="0"/>
        <v>534</v>
      </c>
      <c r="U12" s="6">
        <f t="shared" si="1"/>
        <v>0</v>
      </c>
      <c r="W12" s="6" t="s">
        <v>38</v>
      </c>
    </row>
    <row r="13" spans="1:23" x14ac:dyDescent="0.2">
      <c r="A13" s="6">
        <v>3</v>
      </c>
      <c r="B13" s="6" t="s">
        <v>38</v>
      </c>
      <c r="C13" s="10" t="s">
        <v>45</v>
      </c>
      <c r="D13" s="6" t="s">
        <v>46</v>
      </c>
      <c r="E13" s="6">
        <v>201</v>
      </c>
      <c r="F13" s="6">
        <v>183</v>
      </c>
      <c r="G13" s="6">
        <v>153</v>
      </c>
      <c r="H13" s="6">
        <f t="shared" si="0"/>
        <v>537</v>
      </c>
      <c r="I13" s="6">
        <f>SUM(H10:H13)</f>
        <v>2390</v>
      </c>
      <c r="J13" s="6">
        <f>MIN(E10:E13)</f>
        <v>199</v>
      </c>
      <c r="K13" s="6">
        <f>MIN(F10:F13)</f>
        <v>170</v>
      </c>
      <c r="L13" s="6">
        <f>MIN(G10:G13)</f>
        <v>153</v>
      </c>
      <c r="M13" s="6">
        <f>SUM(J13:L13)</f>
        <v>522</v>
      </c>
      <c r="N13" s="6">
        <f>SUM(E10:E13)</f>
        <v>842</v>
      </c>
      <c r="O13" s="6">
        <f>SUM(F10:F13)</f>
        <v>808</v>
      </c>
      <c r="P13" s="6">
        <f>SUM(G10:G13)</f>
        <v>740</v>
      </c>
      <c r="Q13" s="6">
        <f>SUM(N13:P13)</f>
        <v>2390</v>
      </c>
      <c r="R13" s="6">
        <f>Q13-M13</f>
        <v>1868</v>
      </c>
      <c r="U13" s="6">
        <f t="shared" si="1"/>
        <v>0</v>
      </c>
      <c r="V13" s="6">
        <f>R13+U10</f>
        <v>2345</v>
      </c>
      <c r="W13" s="6" t="s">
        <v>38</v>
      </c>
    </row>
    <row r="14" spans="1:23" x14ac:dyDescent="0.2">
      <c r="A14" s="6">
        <v>4</v>
      </c>
      <c r="B14" s="6" t="s">
        <v>47</v>
      </c>
      <c r="C14" s="9" t="s">
        <v>48</v>
      </c>
      <c r="D14" s="6" t="s">
        <v>49</v>
      </c>
      <c r="E14" s="6">
        <v>255</v>
      </c>
      <c r="F14" s="6">
        <v>194</v>
      </c>
      <c r="G14" s="6">
        <v>219</v>
      </c>
      <c r="H14" s="6">
        <f t="shared" si="0"/>
        <v>668</v>
      </c>
      <c r="S14" s="6">
        <v>266</v>
      </c>
      <c r="T14" s="6">
        <v>257</v>
      </c>
      <c r="U14" s="6">
        <f t="shared" si="1"/>
        <v>523</v>
      </c>
      <c r="W14" s="6" t="s">
        <v>47</v>
      </c>
    </row>
    <row r="15" spans="1:23" x14ac:dyDescent="0.2">
      <c r="A15" s="6">
        <v>4</v>
      </c>
      <c r="B15" s="6" t="s">
        <v>47</v>
      </c>
      <c r="C15" s="9" t="s">
        <v>50</v>
      </c>
      <c r="D15" s="6" t="s">
        <v>51</v>
      </c>
      <c r="E15" s="6">
        <v>258</v>
      </c>
      <c r="F15" s="6">
        <v>167</v>
      </c>
      <c r="G15" s="6">
        <v>203</v>
      </c>
      <c r="H15" s="6">
        <f t="shared" si="0"/>
        <v>628</v>
      </c>
      <c r="U15" s="6">
        <f t="shared" si="1"/>
        <v>0</v>
      </c>
      <c r="W15" s="6" t="s">
        <v>47</v>
      </c>
    </row>
    <row r="16" spans="1:23" x14ac:dyDescent="0.2">
      <c r="A16" s="6">
        <v>4</v>
      </c>
      <c r="B16" s="6" t="s">
        <v>47</v>
      </c>
      <c r="C16" s="9" t="s">
        <v>52</v>
      </c>
      <c r="D16" s="6" t="s">
        <v>53</v>
      </c>
      <c r="E16" s="6">
        <v>247</v>
      </c>
      <c r="F16" s="6">
        <v>197</v>
      </c>
      <c r="G16" s="6">
        <v>243</v>
      </c>
      <c r="H16" s="6">
        <f t="shared" si="0"/>
        <v>687</v>
      </c>
      <c r="U16" s="6">
        <f t="shared" si="1"/>
        <v>0</v>
      </c>
      <c r="W16" s="6" t="s">
        <v>47</v>
      </c>
    </row>
    <row r="17" spans="1:23" x14ac:dyDescent="0.2">
      <c r="A17" s="6">
        <v>4</v>
      </c>
      <c r="B17" s="6" t="s">
        <v>47</v>
      </c>
      <c r="C17" s="9" t="s">
        <v>54</v>
      </c>
      <c r="D17" s="6" t="s">
        <v>55</v>
      </c>
      <c r="E17" s="6">
        <v>198</v>
      </c>
      <c r="F17" s="6">
        <v>207</v>
      </c>
      <c r="G17" s="6">
        <v>241</v>
      </c>
      <c r="H17" s="6">
        <f t="shared" si="0"/>
        <v>646</v>
      </c>
      <c r="I17" s="6">
        <f>SUM(H14:H17)</f>
        <v>2629</v>
      </c>
      <c r="J17" s="6">
        <f>MIN(E14:E17)</f>
        <v>198</v>
      </c>
      <c r="K17" s="6">
        <f>MIN(F14:F17)</f>
        <v>167</v>
      </c>
      <c r="L17" s="6">
        <f>MIN(G14:G17)</f>
        <v>203</v>
      </c>
      <c r="M17" s="6">
        <f>SUM(J17:L17)</f>
        <v>568</v>
      </c>
      <c r="N17" s="6">
        <f>SUM(E14:E17)</f>
        <v>958</v>
      </c>
      <c r="O17" s="6">
        <f>SUM(F14:F17)</f>
        <v>765</v>
      </c>
      <c r="P17" s="6">
        <f>SUM(G14:G17)</f>
        <v>906</v>
      </c>
      <c r="Q17" s="6">
        <f>SUM(N17:P17)</f>
        <v>2629</v>
      </c>
      <c r="R17" s="6">
        <f>Q17-M17</f>
        <v>2061</v>
      </c>
      <c r="U17" s="6">
        <f t="shared" si="1"/>
        <v>0</v>
      </c>
      <c r="V17" s="6">
        <f>R17+U14</f>
        <v>2584</v>
      </c>
      <c r="W17" s="6" t="s">
        <v>47</v>
      </c>
    </row>
    <row r="18" spans="1:23" x14ac:dyDescent="0.2">
      <c r="A18" s="6">
        <v>5</v>
      </c>
      <c r="B18" s="6" t="s">
        <v>56</v>
      </c>
      <c r="C18" s="9" t="s">
        <v>57</v>
      </c>
      <c r="D18" s="6" t="s">
        <v>58</v>
      </c>
      <c r="E18" s="6">
        <v>229</v>
      </c>
      <c r="F18" s="6">
        <v>179</v>
      </c>
      <c r="G18" s="6">
        <v>167</v>
      </c>
      <c r="H18" s="6">
        <f t="shared" si="0"/>
        <v>575</v>
      </c>
      <c r="S18" s="6">
        <v>231</v>
      </c>
      <c r="T18" s="6">
        <v>236</v>
      </c>
      <c r="U18" s="6">
        <f t="shared" si="1"/>
        <v>467</v>
      </c>
      <c r="W18" s="6" t="s">
        <v>56</v>
      </c>
    </row>
    <row r="19" spans="1:23" x14ac:dyDescent="0.2">
      <c r="A19" s="6">
        <v>5</v>
      </c>
      <c r="B19" s="6" t="s">
        <v>56</v>
      </c>
      <c r="C19" s="9" t="s">
        <v>59</v>
      </c>
      <c r="D19" s="6" t="s">
        <v>60</v>
      </c>
      <c r="E19" s="6">
        <v>208</v>
      </c>
      <c r="F19" s="6">
        <v>208</v>
      </c>
      <c r="G19" s="6">
        <v>243</v>
      </c>
      <c r="H19" s="6">
        <f t="shared" si="0"/>
        <v>659</v>
      </c>
      <c r="U19" s="6">
        <f t="shared" si="1"/>
        <v>0</v>
      </c>
      <c r="W19" s="6" t="s">
        <v>56</v>
      </c>
    </row>
    <row r="20" spans="1:23" x14ac:dyDescent="0.2">
      <c r="A20" s="6">
        <v>5</v>
      </c>
      <c r="B20" s="6" t="s">
        <v>56</v>
      </c>
      <c r="C20" s="10" t="s">
        <v>61</v>
      </c>
      <c r="D20" s="6" t="s">
        <v>62</v>
      </c>
      <c r="E20" s="6">
        <v>259</v>
      </c>
      <c r="F20" s="6">
        <v>262</v>
      </c>
      <c r="G20" s="6">
        <v>235</v>
      </c>
      <c r="H20" s="6">
        <f t="shared" si="0"/>
        <v>756</v>
      </c>
      <c r="U20" s="6">
        <f t="shared" si="1"/>
        <v>0</v>
      </c>
      <c r="W20" s="6" t="s">
        <v>56</v>
      </c>
    </row>
    <row r="21" spans="1:23" x14ac:dyDescent="0.2">
      <c r="A21" s="6">
        <v>5</v>
      </c>
      <c r="B21" s="6" t="s">
        <v>56</v>
      </c>
      <c r="C21" s="10" t="s">
        <v>63</v>
      </c>
      <c r="D21" s="6" t="s">
        <v>64</v>
      </c>
      <c r="E21" s="6">
        <v>205</v>
      </c>
      <c r="F21" s="6">
        <v>195</v>
      </c>
      <c r="G21" s="6">
        <v>227</v>
      </c>
      <c r="H21" s="6">
        <f t="shared" si="0"/>
        <v>627</v>
      </c>
      <c r="I21" s="6">
        <f>SUM(H18:H21)</f>
        <v>2617</v>
      </c>
      <c r="J21" s="6">
        <f>MIN(E18:E21)</f>
        <v>205</v>
      </c>
      <c r="K21" s="6">
        <f>MIN(F18:F21)</f>
        <v>179</v>
      </c>
      <c r="L21" s="6">
        <f>MIN(G18:G21)</f>
        <v>167</v>
      </c>
      <c r="M21" s="6">
        <f>SUM(J21:L21)</f>
        <v>551</v>
      </c>
      <c r="N21" s="6">
        <f>SUM(E18:E21)</f>
        <v>901</v>
      </c>
      <c r="O21" s="6">
        <f>SUM(F18:F21)</f>
        <v>844</v>
      </c>
      <c r="P21" s="6">
        <f>SUM(G18:G21)</f>
        <v>872</v>
      </c>
      <c r="Q21" s="6">
        <f>SUM(N21:P21)</f>
        <v>2617</v>
      </c>
      <c r="R21" s="6">
        <f>Q21-M21</f>
        <v>2066</v>
      </c>
      <c r="U21" s="6">
        <f t="shared" si="1"/>
        <v>0</v>
      </c>
      <c r="V21" s="6">
        <f>R21+U18</f>
        <v>2533</v>
      </c>
      <c r="W21" s="6" t="s">
        <v>56</v>
      </c>
    </row>
    <row r="22" spans="1:23" x14ac:dyDescent="0.2">
      <c r="A22" s="6">
        <v>6</v>
      </c>
      <c r="B22" s="6" t="s">
        <v>65</v>
      </c>
      <c r="C22" s="9" t="s">
        <v>66</v>
      </c>
      <c r="D22" s="6" t="s">
        <v>67</v>
      </c>
      <c r="E22" s="6">
        <v>224</v>
      </c>
      <c r="F22" s="6">
        <v>216</v>
      </c>
      <c r="G22" s="6">
        <v>250</v>
      </c>
      <c r="H22" s="6">
        <f t="shared" si="0"/>
        <v>690</v>
      </c>
      <c r="S22" s="6">
        <v>207</v>
      </c>
      <c r="T22" s="6">
        <v>239</v>
      </c>
      <c r="U22" s="6">
        <f t="shared" si="1"/>
        <v>446</v>
      </c>
      <c r="W22" s="6" t="s">
        <v>65</v>
      </c>
    </row>
    <row r="23" spans="1:23" x14ac:dyDescent="0.2">
      <c r="A23" s="6">
        <v>6</v>
      </c>
      <c r="B23" s="6" t="s">
        <v>65</v>
      </c>
      <c r="C23" s="10" t="s">
        <v>68</v>
      </c>
      <c r="D23" s="6" t="s">
        <v>69</v>
      </c>
      <c r="E23" s="6">
        <v>239</v>
      </c>
      <c r="F23" s="6">
        <v>184</v>
      </c>
      <c r="G23" s="6">
        <v>178</v>
      </c>
      <c r="H23" s="6">
        <f t="shared" si="0"/>
        <v>601</v>
      </c>
      <c r="U23" s="6">
        <f t="shared" si="1"/>
        <v>0</v>
      </c>
      <c r="W23" s="6" t="s">
        <v>65</v>
      </c>
    </row>
    <row r="24" spans="1:23" x14ac:dyDescent="0.2">
      <c r="A24" s="6">
        <v>6</v>
      </c>
      <c r="B24" s="6" t="s">
        <v>65</v>
      </c>
      <c r="C24" s="10" t="s">
        <v>70</v>
      </c>
      <c r="D24" s="6" t="s">
        <v>71</v>
      </c>
      <c r="E24" s="6">
        <v>221</v>
      </c>
      <c r="F24" s="6">
        <v>195</v>
      </c>
      <c r="G24" s="6">
        <v>159</v>
      </c>
      <c r="H24" s="6">
        <f t="shared" si="0"/>
        <v>575</v>
      </c>
      <c r="U24" s="6">
        <f t="shared" si="1"/>
        <v>0</v>
      </c>
      <c r="W24" s="6" t="s">
        <v>65</v>
      </c>
    </row>
    <row r="25" spans="1:23" x14ac:dyDescent="0.2">
      <c r="A25" s="6">
        <v>6</v>
      </c>
      <c r="B25" s="6" t="s">
        <v>65</v>
      </c>
      <c r="C25" s="10" t="s">
        <v>72</v>
      </c>
      <c r="D25" s="6" t="s">
        <v>73</v>
      </c>
      <c r="E25" s="6">
        <v>269</v>
      </c>
      <c r="F25" s="6">
        <v>232</v>
      </c>
      <c r="G25" s="6">
        <v>278</v>
      </c>
      <c r="H25" s="6">
        <f t="shared" si="0"/>
        <v>779</v>
      </c>
      <c r="I25" s="6">
        <f>SUM(H22:H25)</f>
        <v>2645</v>
      </c>
      <c r="J25" s="6">
        <f>MIN(E22:E25)</f>
        <v>221</v>
      </c>
      <c r="K25" s="6">
        <f>MIN(F22:F25)</f>
        <v>184</v>
      </c>
      <c r="L25" s="6">
        <f>MIN(G22:G25)</f>
        <v>159</v>
      </c>
      <c r="M25" s="6">
        <f>SUM(J25:L25)</f>
        <v>564</v>
      </c>
      <c r="N25" s="6">
        <f>SUM(E22:E25)</f>
        <v>953</v>
      </c>
      <c r="O25" s="6">
        <f>SUM(F22:F25)</f>
        <v>827</v>
      </c>
      <c r="P25" s="6">
        <f>SUM(G22:G25)</f>
        <v>865</v>
      </c>
      <c r="Q25" s="6">
        <f>SUM(N25:P25)</f>
        <v>2645</v>
      </c>
      <c r="R25" s="6">
        <f>Q25-M25</f>
        <v>2081</v>
      </c>
      <c r="U25" s="6">
        <f t="shared" si="1"/>
        <v>0</v>
      </c>
      <c r="V25" s="6">
        <f>R25+U22</f>
        <v>2527</v>
      </c>
      <c r="W25" s="6" t="s">
        <v>65</v>
      </c>
    </row>
    <row r="26" spans="1:23" x14ac:dyDescent="0.2">
      <c r="A26" s="6">
        <v>7</v>
      </c>
      <c r="B26" s="6" t="s">
        <v>74</v>
      </c>
      <c r="C26" s="9" t="s">
        <v>75</v>
      </c>
      <c r="D26" s="6" t="s">
        <v>76</v>
      </c>
      <c r="E26" s="6">
        <v>267</v>
      </c>
      <c r="F26" s="6">
        <v>208</v>
      </c>
      <c r="G26" s="6">
        <v>202</v>
      </c>
      <c r="H26" s="6">
        <f t="shared" si="0"/>
        <v>677</v>
      </c>
      <c r="S26" s="6">
        <v>247</v>
      </c>
      <c r="T26" s="6">
        <v>274</v>
      </c>
      <c r="U26" s="6">
        <f t="shared" si="1"/>
        <v>521</v>
      </c>
      <c r="W26" s="6" t="s">
        <v>74</v>
      </c>
    </row>
    <row r="27" spans="1:23" x14ac:dyDescent="0.2">
      <c r="A27" s="6">
        <v>7</v>
      </c>
      <c r="B27" s="6" t="s">
        <v>74</v>
      </c>
      <c r="C27" s="9" t="s">
        <v>77</v>
      </c>
      <c r="D27" s="6" t="s">
        <v>78</v>
      </c>
      <c r="E27" s="6">
        <v>283</v>
      </c>
      <c r="F27" s="6">
        <v>211</v>
      </c>
      <c r="G27" s="6">
        <v>234</v>
      </c>
      <c r="H27" s="6">
        <f t="shared" si="0"/>
        <v>728</v>
      </c>
      <c r="U27" s="6">
        <f t="shared" si="1"/>
        <v>0</v>
      </c>
      <c r="W27" s="6" t="s">
        <v>74</v>
      </c>
    </row>
    <row r="28" spans="1:23" x14ac:dyDescent="0.2">
      <c r="A28" s="6">
        <v>7</v>
      </c>
      <c r="B28" s="6" t="s">
        <v>74</v>
      </c>
      <c r="C28" s="9" t="s">
        <v>79</v>
      </c>
      <c r="D28" s="6" t="s">
        <v>80</v>
      </c>
      <c r="E28" s="6">
        <v>270</v>
      </c>
      <c r="F28" s="6">
        <v>240</v>
      </c>
      <c r="G28" s="6">
        <v>178</v>
      </c>
      <c r="H28" s="6">
        <f t="shared" si="0"/>
        <v>688</v>
      </c>
      <c r="U28" s="6">
        <f t="shared" si="1"/>
        <v>0</v>
      </c>
      <c r="W28" s="6" t="s">
        <v>74</v>
      </c>
    </row>
    <row r="29" spans="1:23" x14ac:dyDescent="0.2">
      <c r="A29" s="6">
        <v>7</v>
      </c>
      <c r="B29" s="6" t="s">
        <v>74</v>
      </c>
      <c r="C29" s="9" t="s">
        <v>81</v>
      </c>
      <c r="D29" s="6" t="s">
        <v>82</v>
      </c>
      <c r="E29" s="6">
        <v>214</v>
      </c>
      <c r="F29" s="6">
        <v>204</v>
      </c>
      <c r="G29" s="6">
        <v>210</v>
      </c>
      <c r="H29" s="6">
        <f t="shared" si="0"/>
        <v>628</v>
      </c>
      <c r="I29" s="6">
        <f>SUM(H26:H29)</f>
        <v>2721</v>
      </c>
      <c r="J29" s="6">
        <f>MIN(E26:E29)</f>
        <v>214</v>
      </c>
      <c r="K29" s="6">
        <f>MIN(F26:F29)</f>
        <v>204</v>
      </c>
      <c r="L29" s="6">
        <f>MIN(G26:G29)</f>
        <v>178</v>
      </c>
      <c r="M29" s="6">
        <f>SUM(J29:L29)</f>
        <v>596</v>
      </c>
      <c r="N29" s="6">
        <f>SUM(E26:E29)</f>
        <v>1034</v>
      </c>
      <c r="O29" s="6">
        <f>SUM(F26:F29)</f>
        <v>863</v>
      </c>
      <c r="P29" s="6">
        <f>SUM(G26:G29)</f>
        <v>824</v>
      </c>
      <c r="Q29" s="6">
        <f>SUM(N29:P29)</f>
        <v>2721</v>
      </c>
      <c r="R29" s="6">
        <f>Q29-M29</f>
        <v>2125</v>
      </c>
      <c r="U29" s="6">
        <f t="shared" si="1"/>
        <v>0</v>
      </c>
      <c r="V29" s="6">
        <f>R29+U26</f>
        <v>2646</v>
      </c>
      <c r="W29" s="6" t="s">
        <v>74</v>
      </c>
    </row>
    <row r="30" spans="1:23" x14ac:dyDescent="0.2">
      <c r="A30" s="6">
        <v>8</v>
      </c>
      <c r="B30" s="6" t="s">
        <v>83</v>
      </c>
      <c r="C30" s="9" t="s">
        <v>84</v>
      </c>
      <c r="D30" s="6" t="s">
        <v>85</v>
      </c>
      <c r="E30" s="6">
        <v>234</v>
      </c>
      <c r="F30" s="6">
        <v>188</v>
      </c>
      <c r="G30" s="6">
        <v>175</v>
      </c>
      <c r="H30" s="6">
        <f t="shared" si="0"/>
        <v>597</v>
      </c>
      <c r="S30" s="6">
        <v>245</v>
      </c>
      <c r="T30" s="6">
        <v>235</v>
      </c>
      <c r="U30" s="6">
        <f t="shared" si="1"/>
        <v>480</v>
      </c>
      <c r="W30" s="6" t="s">
        <v>83</v>
      </c>
    </row>
    <row r="31" spans="1:23" x14ac:dyDescent="0.2">
      <c r="A31" s="6">
        <v>8</v>
      </c>
      <c r="B31" s="6" t="s">
        <v>83</v>
      </c>
      <c r="C31" s="9" t="s">
        <v>86</v>
      </c>
      <c r="D31" s="6" t="s">
        <v>87</v>
      </c>
      <c r="E31" s="6">
        <v>248</v>
      </c>
      <c r="F31" s="6">
        <v>182</v>
      </c>
      <c r="G31" s="6">
        <v>200</v>
      </c>
      <c r="H31" s="6">
        <f t="shared" si="0"/>
        <v>630</v>
      </c>
      <c r="U31" s="6">
        <f t="shared" si="1"/>
        <v>0</v>
      </c>
      <c r="W31" s="6" t="s">
        <v>83</v>
      </c>
    </row>
    <row r="32" spans="1:23" x14ac:dyDescent="0.2">
      <c r="A32" s="6">
        <v>8</v>
      </c>
      <c r="B32" s="6" t="s">
        <v>83</v>
      </c>
      <c r="C32" s="10" t="s">
        <v>88</v>
      </c>
      <c r="D32" s="6" t="s">
        <v>89</v>
      </c>
      <c r="E32" s="6">
        <v>221</v>
      </c>
      <c r="F32" s="6">
        <v>179</v>
      </c>
      <c r="G32" s="6">
        <v>184</v>
      </c>
      <c r="H32" s="6">
        <f t="shared" si="0"/>
        <v>584</v>
      </c>
      <c r="U32" s="6">
        <f t="shared" si="1"/>
        <v>0</v>
      </c>
      <c r="W32" s="6" t="s">
        <v>83</v>
      </c>
    </row>
    <row r="33" spans="1:23" x14ac:dyDescent="0.2">
      <c r="A33" s="6">
        <v>8</v>
      </c>
      <c r="B33" s="6" t="s">
        <v>83</v>
      </c>
      <c r="C33" s="10" t="s">
        <v>90</v>
      </c>
      <c r="D33" s="6" t="s">
        <v>91</v>
      </c>
      <c r="E33" s="6">
        <v>241</v>
      </c>
      <c r="F33" s="6">
        <v>222</v>
      </c>
      <c r="G33" s="6">
        <v>222</v>
      </c>
      <c r="H33" s="6">
        <f t="shared" si="0"/>
        <v>685</v>
      </c>
      <c r="I33" s="6">
        <f>SUM(H30:H33)</f>
        <v>2496</v>
      </c>
      <c r="J33" s="6">
        <f>MIN(E30:E33)</f>
        <v>221</v>
      </c>
      <c r="K33" s="6">
        <f>MIN(F30:F33)</f>
        <v>179</v>
      </c>
      <c r="L33" s="6">
        <f>MIN(G30:G33)</f>
        <v>175</v>
      </c>
      <c r="M33" s="6">
        <f>SUM(J33:L33)</f>
        <v>575</v>
      </c>
      <c r="N33" s="6">
        <f>SUM(E30:E33)</f>
        <v>944</v>
      </c>
      <c r="O33" s="6">
        <f>SUM(F30:F33)</f>
        <v>771</v>
      </c>
      <c r="P33" s="6">
        <f>SUM(G30:G33)</f>
        <v>781</v>
      </c>
      <c r="Q33" s="6">
        <f>SUM(N33:P33)</f>
        <v>2496</v>
      </c>
      <c r="R33" s="6">
        <f>Q33-M33</f>
        <v>1921</v>
      </c>
      <c r="U33" s="6">
        <f t="shared" si="1"/>
        <v>0</v>
      </c>
      <c r="V33" s="6">
        <f>R33+U30</f>
        <v>2401</v>
      </c>
      <c r="W33" s="6" t="s">
        <v>83</v>
      </c>
    </row>
    <row r="34" spans="1:23" x14ac:dyDescent="0.2">
      <c r="A34" s="6">
        <v>9</v>
      </c>
      <c r="B34" s="6" t="s">
        <v>92</v>
      </c>
      <c r="C34" s="9" t="s">
        <v>93</v>
      </c>
      <c r="D34" s="6" t="s">
        <v>94</v>
      </c>
      <c r="E34" s="6">
        <v>287</v>
      </c>
      <c r="F34" s="6">
        <v>216</v>
      </c>
      <c r="G34" s="6">
        <v>201</v>
      </c>
      <c r="H34" s="6">
        <f t="shared" ref="H34:H65" si="2">SUM(E34:G34)</f>
        <v>704</v>
      </c>
      <c r="S34" s="6">
        <v>273</v>
      </c>
      <c r="T34" s="6">
        <v>267</v>
      </c>
      <c r="U34" s="6">
        <f t="shared" ref="U34:U65" si="3">S34+T34</f>
        <v>540</v>
      </c>
      <c r="W34" s="6" t="s">
        <v>92</v>
      </c>
    </row>
    <row r="35" spans="1:23" x14ac:dyDescent="0.2">
      <c r="A35" s="6">
        <v>9</v>
      </c>
      <c r="B35" s="6" t="s">
        <v>92</v>
      </c>
      <c r="C35" s="10" t="s">
        <v>95</v>
      </c>
      <c r="D35" s="6" t="s">
        <v>96</v>
      </c>
      <c r="E35" s="6">
        <v>255</v>
      </c>
      <c r="F35" s="6">
        <v>254</v>
      </c>
      <c r="G35" s="6">
        <v>220</v>
      </c>
      <c r="H35" s="6">
        <f t="shared" si="2"/>
        <v>729</v>
      </c>
      <c r="U35" s="6">
        <f t="shared" si="3"/>
        <v>0</v>
      </c>
      <c r="W35" s="6" t="s">
        <v>92</v>
      </c>
    </row>
    <row r="36" spans="1:23" x14ac:dyDescent="0.2">
      <c r="A36" s="6">
        <v>9</v>
      </c>
      <c r="B36" s="6" t="s">
        <v>92</v>
      </c>
      <c r="C36" s="10" t="s">
        <v>97</v>
      </c>
      <c r="D36" s="6" t="s">
        <v>98</v>
      </c>
      <c r="E36" s="6">
        <v>264</v>
      </c>
      <c r="F36" s="6">
        <v>214</v>
      </c>
      <c r="G36" s="6">
        <v>224</v>
      </c>
      <c r="H36" s="6">
        <f t="shared" si="2"/>
        <v>702</v>
      </c>
      <c r="U36" s="6">
        <f t="shared" si="3"/>
        <v>0</v>
      </c>
      <c r="W36" s="6" t="s">
        <v>92</v>
      </c>
    </row>
    <row r="37" spans="1:23" x14ac:dyDescent="0.2">
      <c r="A37" s="6">
        <v>9</v>
      </c>
      <c r="B37" s="6" t="s">
        <v>92</v>
      </c>
      <c r="C37" s="10" t="s">
        <v>99</v>
      </c>
      <c r="D37" s="6" t="s">
        <v>100</v>
      </c>
      <c r="E37" s="6">
        <v>255</v>
      </c>
      <c r="F37" s="6">
        <v>254</v>
      </c>
      <c r="G37" s="6">
        <v>201</v>
      </c>
      <c r="H37" s="6">
        <f t="shared" si="2"/>
        <v>710</v>
      </c>
      <c r="I37" s="6">
        <f>SUM(H34:H37)</f>
        <v>2845</v>
      </c>
      <c r="J37" s="6">
        <f>MIN(E34:E37)</f>
        <v>255</v>
      </c>
      <c r="K37" s="6">
        <f>MIN(F34:F37)</f>
        <v>214</v>
      </c>
      <c r="L37" s="6">
        <f>MIN(G34:G37)</f>
        <v>201</v>
      </c>
      <c r="M37" s="6">
        <f>SUM(J37:L37)</f>
        <v>670</v>
      </c>
      <c r="N37" s="6">
        <f>SUM(E34:E37)</f>
        <v>1061</v>
      </c>
      <c r="O37" s="6">
        <f>SUM(F34:F37)</f>
        <v>938</v>
      </c>
      <c r="P37" s="6">
        <f>SUM(G34:G37)</f>
        <v>846</v>
      </c>
      <c r="Q37" s="6">
        <f>SUM(N37:P37)</f>
        <v>2845</v>
      </c>
      <c r="R37" s="6">
        <f>Q37-M37</f>
        <v>2175</v>
      </c>
      <c r="U37" s="6">
        <f t="shared" si="3"/>
        <v>0</v>
      </c>
      <c r="V37" s="6">
        <f>R37+U34</f>
        <v>2715</v>
      </c>
      <c r="W37" s="6" t="s">
        <v>92</v>
      </c>
    </row>
    <row r="38" spans="1:23" x14ac:dyDescent="0.2">
      <c r="A38" s="6">
        <v>10</v>
      </c>
      <c r="B38" s="6" t="s">
        <v>101</v>
      </c>
      <c r="C38" s="9" t="s">
        <v>102</v>
      </c>
      <c r="D38" s="6" t="s">
        <v>103</v>
      </c>
      <c r="E38" s="6">
        <v>228</v>
      </c>
      <c r="F38" s="6">
        <v>215</v>
      </c>
      <c r="G38" s="6">
        <v>237</v>
      </c>
      <c r="H38" s="6">
        <f t="shared" si="2"/>
        <v>680</v>
      </c>
      <c r="S38" s="6">
        <v>226</v>
      </c>
      <c r="T38" s="6">
        <v>260</v>
      </c>
      <c r="U38" s="6">
        <f t="shared" si="3"/>
        <v>486</v>
      </c>
      <c r="W38" s="6" t="s">
        <v>101</v>
      </c>
    </row>
    <row r="39" spans="1:23" x14ac:dyDescent="0.2">
      <c r="A39" s="6">
        <v>10</v>
      </c>
      <c r="B39" s="6" t="s">
        <v>101</v>
      </c>
      <c r="C39" s="9" t="s">
        <v>104</v>
      </c>
      <c r="D39" s="6" t="s">
        <v>105</v>
      </c>
      <c r="E39" s="6">
        <v>218</v>
      </c>
      <c r="F39" s="6">
        <v>194</v>
      </c>
      <c r="G39" s="6">
        <v>181</v>
      </c>
      <c r="H39" s="6">
        <f t="shared" si="2"/>
        <v>593</v>
      </c>
      <c r="U39" s="6">
        <f t="shared" si="3"/>
        <v>0</v>
      </c>
      <c r="W39" s="6" t="s">
        <v>101</v>
      </c>
    </row>
    <row r="40" spans="1:23" x14ac:dyDescent="0.2">
      <c r="A40" s="6">
        <v>10</v>
      </c>
      <c r="B40" s="6" t="s">
        <v>101</v>
      </c>
      <c r="C40" s="9" t="s">
        <v>106</v>
      </c>
      <c r="D40" s="6" t="s">
        <v>107</v>
      </c>
      <c r="E40" s="6">
        <v>244</v>
      </c>
      <c r="F40" s="6">
        <v>221</v>
      </c>
      <c r="G40" s="6">
        <v>192</v>
      </c>
      <c r="H40" s="6">
        <f t="shared" si="2"/>
        <v>657</v>
      </c>
      <c r="U40" s="6">
        <f t="shared" si="3"/>
        <v>0</v>
      </c>
      <c r="W40" s="6" t="s">
        <v>101</v>
      </c>
    </row>
    <row r="41" spans="1:23" x14ac:dyDescent="0.2">
      <c r="A41" s="6">
        <v>10</v>
      </c>
      <c r="B41" s="6" t="s">
        <v>101</v>
      </c>
      <c r="C41" s="9" t="s">
        <v>108</v>
      </c>
      <c r="D41" s="6" t="s">
        <v>109</v>
      </c>
      <c r="E41" s="6">
        <v>234</v>
      </c>
      <c r="F41" s="6">
        <v>208</v>
      </c>
      <c r="G41" s="6">
        <v>234</v>
      </c>
      <c r="H41" s="6">
        <f t="shared" si="2"/>
        <v>676</v>
      </c>
      <c r="I41" s="6">
        <f>SUM(H38:H41)</f>
        <v>2606</v>
      </c>
      <c r="J41" s="6">
        <f>MIN(E38:E41)</f>
        <v>218</v>
      </c>
      <c r="K41" s="6">
        <f>MIN(F38:F41)</f>
        <v>194</v>
      </c>
      <c r="L41" s="6">
        <f>MIN(G38:G41)</f>
        <v>181</v>
      </c>
      <c r="M41" s="6">
        <f>SUM(J41:L41)</f>
        <v>593</v>
      </c>
      <c r="N41" s="6">
        <f>SUM(E38:E41)</f>
        <v>924</v>
      </c>
      <c r="O41" s="6">
        <f>SUM(F38:F41)</f>
        <v>838</v>
      </c>
      <c r="P41" s="6">
        <f>SUM(G38:G41)</f>
        <v>844</v>
      </c>
      <c r="Q41" s="6">
        <f>SUM(N41:P41)</f>
        <v>2606</v>
      </c>
      <c r="R41" s="6">
        <f>Q41-M41</f>
        <v>2013</v>
      </c>
      <c r="U41" s="6">
        <f t="shared" si="3"/>
        <v>0</v>
      </c>
      <c r="V41" s="6">
        <f>R41+U38</f>
        <v>2499</v>
      </c>
      <c r="W41" s="6" t="s">
        <v>101</v>
      </c>
    </row>
    <row r="42" spans="1:23" x14ac:dyDescent="0.2">
      <c r="A42" s="6">
        <v>11</v>
      </c>
      <c r="B42" s="6" t="s">
        <v>110</v>
      </c>
      <c r="C42" s="9" t="s">
        <v>111</v>
      </c>
      <c r="D42" s="6" t="s">
        <v>112</v>
      </c>
      <c r="E42" s="6">
        <v>164</v>
      </c>
      <c r="F42" s="6">
        <v>191</v>
      </c>
      <c r="G42" s="6">
        <v>178</v>
      </c>
      <c r="H42" s="6">
        <f t="shared" si="2"/>
        <v>533</v>
      </c>
      <c r="S42" s="6">
        <v>282</v>
      </c>
      <c r="T42" s="6">
        <v>242</v>
      </c>
      <c r="U42" s="6">
        <f t="shared" si="3"/>
        <v>524</v>
      </c>
      <c r="W42" s="6" t="s">
        <v>110</v>
      </c>
    </row>
    <row r="43" spans="1:23" x14ac:dyDescent="0.2">
      <c r="A43" s="6">
        <v>11</v>
      </c>
      <c r="B43" s="6" t="s">
        <v>110</v>
      </c>
      <c r="C43" s="10" t="s">
        <v>113</v>
      </c>
      <c r="D43" s="6" t="s">
        <v>114</v>
      </c>
      <c r="E43" s="6">
        <v>222</v>
      </c>
      <c r="F43" s="6">
        <v>178</v>
      </c>
      <c r="G43" s="6">
        <v>217</v>
      </c>
      <c r="H43" s="6">
        <f t="shared" si="2"/>
        <v>617</v>
      </c>
      <c r="U43" s="6">
        <f t="shared" si="3"/>
        <v>0</v>
      </c>
      <c r="W43" s="6" t="s">
        <v>110</v>
      </c>
    </row>
    <row r="44" spans="1:23" x14ac:dyDescent="0.2">
      <c r="A44" s="6">
        <v>11</v>
      </c>
      <c r="B44" s="6" t="s">
        <v>110</v>
      </c>
      <c r="C44" s="10" t="s">
        <v>115</v>
      </c>
      <c r="D44" s="6" t="s">
        <v>116</v>
      </c>
      <c r="E44" s="6">
        <v>226</v>
      </c>
      <c r="F44" s="6">
        <v>218</v>
      </c>
      <c r="G44" s="6">
        <v>213</v>
      </c>
      <c r="H44" s="6">
        <f t="shared" si="2"/>
        <v>657</v>
      </c>
      <c r="U44" s="6">
        <f t="shared" si="3"/>
        <v>0</v>
      </c>
      <c r="W44" s="6" t="s">
        <v>110</v>
      </c>
    </row>
    <row r="45" spans="1:23" x14ac:dyDescent="0.2">
      <c r="A45" s="6">
        <v>11</v>
      </c>
      <c r="B45" s="6" t="s">
        <v>110</v>
      </c>
      <c r="C45" s="10" t="s">
        <v>117</v>
      </c>
      <c r="D45" s="6" t="s">
        <v>118</v>
      </c>
      <c r="E45" s="6">
        <v>281</v>
      </c>
      <c r="F45" s="6">
        <v>237</v>
      </c>
      <c r="G45" s="6">
        <v>266</v>
      </c>
      <c r="H45" s="6">
        <f t="shared" si="2"/>
        <v>784</v>
      </c>
      <c r="I45" s="6">
        <f>SUM(H42:H45)</f>
        <v>2591</v>
      </c>
      <c r="J45" s="6">
        <f>MIN(E42:E45)</f>
        <v>164</v>
      </c>
      <c r="K45" s="6">
        <f>MIN(F42:F45)</f>
        <v>178</v>
      </c>
      <c r="L45" s="6">
        <f>MIN(G42:G45)</f>
        <v>178</v>
      </c>
      <c r="M45" s="6">
        <f>SUM(J45:L45)</f>
        <v>520</v>
      </c>
      <c r="N45" s="6">
        <f>SUM(E42:E45)</f>
        <v>893</v>
      </c>
      <c r="O45" s="6">
        <f>SUM(F42:F45)</f>
        <v>824</v>
      </c>
      <c r="P45" s="6">
        <f>SUM(G42:G45)</f>
        <v>874</v>
      </c>
      <c r="Q45" s="6">
        <f>SUM(N45:P45)</f>
        <v>2591</v>
      </c>
      <c r="R45" s="6">
        <f>Q45-M45</f>
        <v>2071</v>
      </c>
      <c r="U45" s="6">
        <f t="shared" si="3"/>
        <v>0</v>
      </c>
      <c r="V45" s="6">
        <f>R45+U42</f>
        <v>2595</v>
      </c>
      <c r="W45" s="6" t="s">
        <v>110</v>
      </c>
    </row>
    <row r="46" spans="1:23" x14ac:dyDescent="0.2">
      <c r="A46" s="6">
        <v>12</v>
      </c>
      <c r="B46" s="6" t="s">
        <v>119</v>
      </c>
      <c r="C46" s="9" t="s">
        <v>120</v>
      </c>
      <c r="D46" s="6" t="s">
        <v>121</v>
      </c>
      <c r="E46" s="6">
        <v>228</v>
      </c>
      <c r="F46" s="6">
        <v>200</v>
      </c>
      <c r="G46" s="6">
        <v>200</v>
      </c>
      <c r="H46" s="6">
        <f t="shared" si="2"/>
        <v>628</v>
      </c>
      <c r="S46" s="6">
        <v>230</v>
      </c>
      <c r="T46" s="6">
        <v>254</v>
      </c>
      <c r="U46" s="6">
        <f t="shared" si="3"/>
        <v>484</v>
      </c>
      <c r="W46" s="6" t="s">
        <v>119</v>
      </c>
    </row>
    <row r="47" spans="1:23" x14ac:dyDescent="0.2">
      <c r="A47" s="6">
        <v>12</v>
      </c>
      <c r="B47" s="6" t="s">
        <v>119</v>
      </c>
      <c r="C47" s="9" t="s">
        <v>122</v>
      </c>
      <c r="D47" s="6" t="s">
        <v>123</v>
      </c>
      <c r="E47" s="6">
        <v>204</v>
      </c>
      <c r="F47" s="6">
        <v>201</v>
      </c>
      <c r="G47" s="6">
        <v>172</v>
      </c>
      <c r="H47" s="6">
        <f t="shared" si="2"/>
        <v>577</v>
      </c>
      <c r="U47" s="6">
        <f t="shared" si="3"/>
        <v>0</v>
      </c>
      <c r="W47" s="6" t="s">
        <v>119</v>
      </c>
    </row>
    <row r="48" spans="1:23" x14ac:dyDescent="0.2">
      <c r="A48" s="6">
        <v>12</v>
      </c>
      <c r="B48" s="6" t="s">
        <v>119</v>
      </c>
      <c r="C48" s="9" t="s">
        <v>124</v>
      </c>
      <c r="D48" s="6" t="s">
        <v>125</v>
      </c>
      <c r="E48" s="6">
        <v>185</v>
      </c>
      <c r="F48" s="6">
        <v>160</v>
      </c>
      <c r="G48" s="6">
        <v>170</v>
      </c>
      <c r="H48" s="6">
        <f t="shared" si="2"/>
        <v>515</v>
      </c>
      <c r="U48" s="6">
        <f t="shared" si="3"/>
        <v>0</v>
      </c>
      <c r="W48" s="6" t="s">
        <v>119</v>
      </c>
    </row>
    <row r="49" spans="1:23" x14ac:dyDescent="0.2">
      <c r="A49" s="6">
        <v>12</v>
      </c>
      <c r="B49" s="6" t="s">
        <v>119</v>
      </c>
      <c r="C49" s="9" t="s">
        <v>126</v>
      </c>
      <c r="D49" s="6" t="s">
        <v>127</v>
      </c>
      <c r="E49" s="6">
        <v>244</v>
      </c>
      <c r="F49" s="6">
        <v>225</v>
      </c>
      <c r="G49" s="6">
        <v>201</v>
      </c>
      <c r="H49" s="6">
        <f t="shared" si="2"/>
        <v>670</v>
      </c>
      <c r="I49" s="6">
        <f>SUM(H46:H49)</f>
        <v>2390</v>
      </c>
      <c r="J49" s="6">
        <f>MIN(E46:E49)</f>
        <v>185</v>
      </c>
      <c r="K49" s="6">
        <f>MIN(F46:F49)</f>
        <v>160</v>
      </c>
      <c r="L49" s="6">
        <f>MIN(G46:G49)</f>
        <v>170</v>
      </c>
      <c r="M49" s="6">
        <f>SUM(J49:L49)</f>
        <v>515</v>
      </c>
      <c r="N49" s="6">
        <f>SUM(E46:E49)</f>
        <v>861</v>
      </c>
      <c r="O49" s="6">
        <f>SUM(F46:F49)</f>
        <v>786</v>
      </c>
      <c r="P49" s="6">
        <f>SUM(G46:G49)</f>
        <v>743</v>
      </c>
      <c r="Q49" s="6">
        <f>SUM(N49:P49)</f>
        <v>2390</v>
      </c>
      <c r="R49" s="6">
        <f>Q49-M49</f>
        <v>1875</v>
      </c>
      <c r="U49" s="6">
        <f t="shared" si="3"/>
        <v>0</v>
      </c>
      <c r="V49" s="6">
        <f>R49+U46</f>
        <v>2359</v>
      </c>
      <c r="W49" s="6" t="s">
        <v>119</v>
      </c>
    </row>
    <row r="50" spans="1:23" x14ac:dyDescent="0.2">
      <c r="A50" s="6">
        <v>13</v>
      </c>
      <c r="B50" s="6" t="s">
        <v>128</v>
      </c>
      <c r="C50" s="9" t="s">
        <v>129</v>
      </c>
      <c r="D50" s="6" t="s">
        <v>130</v>
      </c>
      <c r="E50" s="6">
        <v>201</v>
      </c>
      <c r="F50" s="6">
        <v>176</v>
      </c>
      <c r="G50" s="6">
        <v>185</v>
      </c>
      <c r="H50" s="6">
        <f t="shared" si="2"/>
        <v>562</v>
      </c>
      <c r="S50" s="6">
        <v>215</v>
      </c>
      <c r="T50" s="6">
        <v>279</v>
      </c>
      <c r="U50" s="6">
        <f t="shared" si="3"/>
        <v>494</v>
      </c>
      <c r="W50" s="6" t="s">
        <v>128</v>
      </c>
    </row>
    <row r="51" spans="1:23" x14ac:dyDescent="0.2">
      <c r="A51" s="6">
        <v>13</v>
      </c>
      <c r="B51" s="6" t="s">
        <v>128</v>
      </c>
      <c r="C51" s="10" t="s">
        <v>131</v>
      </c>
      <c r="D51" s="6" t="s">
        <v>132</v>
      </c>
      <c r="E51" s="6">
        <v>208</v>
      </c>
      <c r="F51" s="6">
        <v>207</v>
      </c>
      <c r="G51" s="6">
        <v>237</v>
      </c>
      <c r="H51" s="6">
        <f t="shared" si="2"/>
        <v>652</v>
      </c>
      <c r="U51" s="6">
        <f t="shared" si="3"/>
        <v>0</v>
      </c>
      <c r="W51" s="6" t="s">
        <v>128</v>
      </c>
    </row>
    <row r="52" spans="1:23" x14ac:dyDescent="0.2">
      <c r="A52" s="6">
        <v>13</v>
      </c>
      <c r="B52" s="6" t="s">
        <v>128</v>
      </c>
      <c r="C52" s="10" t="s">
        <v>133</v>
      </c>
      <c r="D52" s="6" t="s">
        <v>134</v>
      </c>
      <c r="E52" s="6">
        <v>203</v>
      </c>
      <c r="F52" s="6">
        <v>200</v>
      </c>
      <c r="G52" s="6">
        <v>247</v>
      </c>
      <c r="H52" s="6">
        <f t="shared" si="2"/>
        <v>650</v>
      </c>
      <c r="U52" s="6">
        <f t="shared" si="3"/>
        <v>0</v>
      </c>
      <c r="W52" s="6" t="s">
        <v>128</v>
      </c>
    </row>
    <row r="53" spans="1:23" x14ac:dyDescent="0.2">
      <c r="A53" s="6">
        <v>13</v>
      </c>
      <c r="B53" s="6" t="s">
        <v>128</v>
      </c>
      <c r="C53" s="10" t="s">
        <v>135</v>
      </c>
      <c r="D53" s="6" t="s">
        <v>136</v>
      </c>
      <c r="E53" s="6">
        <v>265</v>
      </c>
      <c r="F53" s="6">
        <v>208</v>
      </c>
      <c r="G53" s="6">
        <v>234</v>
      </c>
      <c r="H53" s="6">
        <f t="shared" si="2"/>
        <v>707</v>
      </c>
      <c r="I53" s="6">
        <f>SUM(H50:H53)</f>
        <v>2571</v>
      </c>
      <c r="J53" s="6">
        <f>MIN(E50:E53)</f>
        <v>201</v>
      </c>
      <c r="K53" s="6">
        <f>MIN(F50:F53)</f>
        <v>176</v>
      </c>
      <c r="L53" s="6">
        <f>MIN(G50:G53)</f>
        <v>185</v>
      </c>
      <c r="M53" s="6">
        <f>SUM(J53:L53)</f>
        <v>562</v>
      </c>
      <c r="N53" s="6">
        <f>SUM(E50:E53)</f>
        <v>877</v>
      </c>
      <c r="O53" s="6">
        <f>SUM(F50:F53)</f>
        <v>791</v>
      </c>
      <c r="P53" s="6">
        <f>SUM(G50:G53)</f>
        <v>903</v>
      </c>
      <c r="Q53" s="6">
        <f>SUM(N53:P53)</f>
        <v>2571</v>
      </c>
      <c r="R53" s="6">
        <f>Q53-M53</f>
        <v>2009</v>
      </c>
      <c r="U53" s="6">
        <f t="shared" si="3"/>
        <v>0</v>
      </c>
      <c r="V53" s="6">
        <f>R53+U50</f>
        <v>2503</v>
      </c>
      <c r="W53" s="6" t="s">
        <v>128</v>
      </c>
    </row>
    <row r="54" spans="1:23" x14ac:dyDescent="0.2">
      <c r="A54" s="6">
        <v>14</v>
      </c>
      <c r="B54" s="6" t="s">
        <v>137</v>
      </c>
      <c r="C54" s="9" t="s">
        <v>138</v>
      </c>
      <c r="D54" s="6" t="s">
        <v>139</v>
      </c>
      <c r="E54" s="6">
        <v>229</v>
      </c>
      <c r="F54" s="6">
        <v>227</v>
      </c>
      <c r="G54" s="6">
        <v>214</v>
      </c>
      <c r="H54" s="6">
        <f t="shared" si="2"/>
        <v>670</v>
      </c>
      <c r="S54" s="6">
        <v>222</v>
      </c>
      <c r="T54" s="6">
        <v>283</v>
      </c>
      <c r="U54" s="6">
        <f t="shared" si="3"/>
        <v>505</v>
      </c>
      <c r="W54" s="6" t="s">
        <v>137</v>
      </c>
    </row>
    <row r="55" spans="1:23" x14ac:dyDescent="0.2">
      <c r="A55" s="6">
        <v>14</v>
      </c>
      <c r="B55" s="6" t="s">
        <v>137</v>
      </c>
      <c r="C55" s="9" t="s">
        <v>140</v>
      </c>
      <c r="D55" s="6" t="s">
        <v>141</v>
      </c>
      <c r="E55" s="6">
        <v>219</v>
      </c>
      <c r="F55" s="6">
        <v>207</v>
      </c>
      <c r="G55" s="6">
        <v>232</v>
      </c>
      <c r="H55" s="6">
        <f t="shared" si="2"/>
        <v>658</v>
      </c>
      <c r="U55" s="6">
        <f t="shared" si="3"/>
        <v>0</v>
      </c>
      <c r="W55" s="6" t="s">
        <v>137</v>
      </c>
    </row>
    <row r="56" spans="1:23" x14ac:dyDescent="0.2">
      <c r="A56" s="6">
        <v>14</v>
      </c>
      <c r="B56" s="6" t="s">
        <v>137</v>
      </c>
      <c r="C56" s="9" t="s">
        <v>142</v>
      </c>
      <c r="D56" s="6" t="s">
        <v>143</v>
      </c>
      <c r="E56" s="6">
        <v>240</v>
      </c>
      <c r="F56" s="6">
        <v>190</v>
      </c>
      <c r="G56" s="6">
        <v>207</v>
      </c>
      <c r="H56" s="6">
        <f t="shared" si="2"/>
        <v>637</v>
      </c>
      <c r="U56" s="6">
        <f t="shared" si="3"/>
        <v>0</v>
      </c>
      <c r="W56" s="6" t="s">
        <v>137</v>
      </c>
    </row>
    <row r="57" spans="1:23" x14ac:dyDescent="0.2">
      <c r="A57" s="6">
        <v>14</v>
      </c>
      <c r="B57" s="6" t="s">
        <v>137</v>
      </c>
      <c r="C57" s="9" t="s">
        <v>144</v>
      </c>
      <c r="D57" s="6" t="s">
        <v>145</v>
      </c>
      <c r="E57" s="6">
        <v>232</v>
      </c>
      <c r="F57" s="6">
        <v>194</v>
      </c>
      <c r="G57" s="6">
        <v>216</v>
      </c>
      <c r="H57" s="6">
        <f t="shared" si="2"/>
        <v>642</v>
      </c>
      <c r="I57" s="6">
        <f>SUM(H54:H57)</f>
        <v>2607</v>
      </c>
      <c r="J57" s="6">
        <f>MIN(E54:E57)</f>
        <v>219</v>
      </c>
      <c r="K57" s="6">
        <f>MIN(F54:F57)</f>
        <v>190</v>
      </c>
      <c r="L57" s="6">
        <f>MIN(G54:G57)</f>
        <v>207</v>
      </c>
      <c r="M57" s="6">
        <f>SUM(J57:L57)</f>
        <v>616</v>
      </c>
      <c r="N57" s="6">
        <f>SUM(E54:E57)</f>
        <v>920</v>
      </c>
      <c r="O57" s="6">
        <f>SUM(F54:F57)</f>
        <v>818</v>
      </c>
      <c r="P57" s="6">
        <f>SUM(G54:G57)</f>
        <v>869</v>
      </c>
      <c r="Q57" s="6">
        <f>SUM(N57:P57)</f>
        <v>2607</v>
      </c>
      <c r="R57" s="6">
        <f>Q57-M57</f>
        <v>1991</v>
      </c>
      <c r="U57" s="6">
        <f t="shared" si="3"/>
        <v>0</v>
      </c>
      <c r="V57" s="6">
        <f>R57+U54</f>
        <v>2496</v>
      </c>
      <c r="W57" s="6" t="s">
        <v>137</v>
      </c>
    </row>
    <row r="58" spans="1:23" x14ac:dyDescent="0.2">
      <c r="A58" s="6">
        <v>15</v>
      </c>
      <c r="B58" s="6" t="s">
        <v>146</v>
      </c>
      <c r="C58" s="9" t="s">
        <v>147</v>
      </c>
      <c r="D58" s="6" t="s">
        <v>148</v>
      </c>
      <c r="E58" s="6">
        <v>225</v>
      </c>
      <c r="F58" s="6">
        <v>159</v>
      </c>
      <c r="G58" s="6">
        <v>189</v>
      </c>
      <c r="H58" s="6">
        <f t="shared" si="2"/>
        <v>573</v>
      </c>
      <c r="S58" s="6">
        <v>265</v>
      </c>
      <c r="T58" s="6">
        <v>259</v>
      </c>
      <c r="U58" s="6">
        <f t="shared" si="3"/>
        <v>524</v>
      </c>
      <c r="W58" s="6" t="s">
        <v>146</v>
      </c>
    </row>
    <row r="59" spans="1:23" x14ac:dyDescent="0.2">
      <c r="A59" s="6">
        <v>15</v>
      </c>
      <c r="B59" s="6" t="s">
        <v>146</v>
      </c>
      <c r="C59" s="9" t="s">
        <v>149</v>
      </c>
      <c r="D59" s="6" t="s">
        <v>150</v>
      </c>
      <c r="E59" s="6">
        <v>247</v>
      </c>
      <c r="F59" s="6">
        <v>190</v>
      </c>
      <c r="G59" s="6">
        <v>236</v>
      </c>
      <c r="H59" s="6">
        <f t="shared" si="2"/>
        <v>673</v>
      </c>
      <c r="U59" s="6">
        <f t="shared" si="3"/>
        <v>0</v>
      </c>
      <c r="W59" s="6" t="s">
        <v>146</v>
      </c>
    </row>
    <row r="60" spans="1:23" x14ac:dyDescent="0.2">
      <c r="A60" s="6">
        <v>15</v>
      </c>
      <c r="B60" s="6" t="s">
        <v>146</v>
      </c>
      <c r="C60" s="9" t="s">
        <v>151</v>
      </c>
      <c r="D60" s="6" t="s">
        <v>152</v>
      </c>
      <c r="E60" s="6">
        <v>167</v>
      </c>
      <c r="F60" s="6">
        <v>162</v>
      </c>
      <c r="G60" s="6">
        <v>166</v>
      </c>
      <c r="H60" s="6">
        <f t="shared" si="2"/>
        <v>495</v>
      </c>
      <c r="U60" s="6">
        <f t="shared" si="3"/>
        <v>0</v>
      </c>
      <c r="W60" s="6" t="s">
        <v>146</v>
      </c>
    </row>
    <row r="61" spans="1:23" x14ac:dyDescent="0.2">
      <c r="A61" s="6">
        <v>15</v>
      </c>
      <c r="B61" s="6" t="s">
        <v>146</v>
      </c>
      <c r="C61" s="9" t="s">
        <v>153</v>
      </c>
      <c r="D61" s="6" t="s">
        <v>154</v>
      </c>
      <c r="E61" s="6">
        <v>203</v>
      </c>
      <c r="F61" s="6">
        <v>185</v>
      </c>
      <c r="G61" s="6">
        <v>222</v>
      </c>
      <c r="H61" s="6">
        <f t="shared" si="2"/>
        <v>610</v>
      </c>
      <c r="I61" s="6">
        <f>SUM(H58:H61)</f>
        <v>2351</v>
      </c>
      <c r="J61" s="6">
        <f>MIN(E58:E61)</f>
        <v>167</v>
      </c>
      <c r="K61" s="6">
        <f>MIN(F58:F61)</f>
        <v>159</v>
      </c>
      <c r="L61" s="6">
        <f>MIN(G58:G61)</f>
        <v>166</v>
      </c>
      <c r="M61" s="6">
        <f>SUM(J61:L61)</f>
        <v>492</v>
      </c>
      <c r="N61" s="6">
        <f>SUM(E58:E61)</f>
        <v>842</v>
      </c>
      <c r="O61" s="6">
        <f>SUM(F58:F61)</f>
        <v>696</v>
      </c>
      <c r="P61" s="6">
        <f>SUM(G58:G61)</f>
        <v>813</v>
      </c>
      <c r="Q61" s="6">
        <f>SUM(N61:P61)</f>
        <v>2351</v>
      </c>
      <c r="R61" s="6">
        <f>Q61-M61</f>
        <v>1859</v>
      </c>
      <c r="U61" s="6">
        <f t="shared" si="3"/>
        <v>0</v>
      </c>
      <c r="V61" s="6">
        <f>R61+U58</f>
        <v>2383</v>
      </c>
      <c r="W61" s="6" t="s">
        <v>146</v>
      </c>
    </row>
    <row r="62" spans="1:23" x14ac:dyDescent="0.2">
      <c r="A62" s="6">
        <v>16</v>
      </c>
      <c r="B62" s="6" t="s">
        <v>155</v>
      </c>
      <c r="C62" s="9" t="s">
        <v>156</v>
      </c>
      <c r="D62" s="6" t="s">
        <v>157</v>
      </c>
      <c r="E62" s="6">
        <v>289</v>
      </c>
      <c r="F62" s="6">
        <v>273</v>
      </c>
      <c r="G62" s="6">
        <v>244</v>
      </c>
      <c r="H62" s="6">
        <f t="shared" si="2"/>
        <v>806</v>
      </c>
      <c r="S62" s="6">
        <v>300</v>
      </c>
      <c r="T62" s="6">
        <v>280</v>
      </c>
      <c r="U62" s="6">
        <f t="shared" si="3"/>
        <v>580</v>
      </c>
      <c r="W62" s="6" t="s">
        <v>155</v>
      </c>
    </row>
    <row r="63" spans="1:23" x14ac:dyDescent="0.2">
      <c r="A63" s="6">
        <v>16</v>
      </c>
      <c r="B63" s="6" t="s">
        <v>155</v>
      </c>
      <c r="C63" s="10" t="s">
        <v>158</v>
      </c>
      <c r="D63" s="6" t="s">
        <v>159</v>
      </c>
      <c r="E63" s="6">
        <v>198</v>
      </c>
      <c r="F63" s="6">
        <v>181</v>
      </c>
      <c r="G63" s="6">
        <v>231</v>
      </c>
      <c r="H63" s="6">
        <f t="shared" si="2"/>
        <v>610</v>
      </c>
      <c r="U63" s="6">
        <f t="shared" si="3"/>
        <v>0</v>
      </c>
      <c r="W63" s="6" t="s">
        <v>155</v>
      </c>
    </row>
    <row r="64" spans="1:23" x14ac:dyDescent="0.2">
      <c r="A64" s="6">
        <v>16</v>
      </c>
      <c r="B64" s="6" t="s">
        <v>155</v>
      </c>
      <c r="C64" s="10" t="s">
        <v>160</v>
      </c>
      <c r="D64" s="6" t="s">
        <v>161</v>
      </c>
      <c r="E64" s="6">
        <v>235</v>
      </c>
      <c r="F64" s="6">
        <v>179</v>
      </c>
      <c r="G64" s="6">
        <v>220</v>
      </c>
      <c r="H64" s="6">
        <f t="shared" si="2"/>
        <v>634</v>
      </c>
      <c r="U64" s="6">
        <f t="shared" si="3"/>
        <v>0</v>
      </c>
      <c r="W64" s="6" t="s">
        <v>155</v>
      </c>
    </row>
    <row r="65" spans="1:23" x14ac:dyDescent="0.2">
      <c r="A65" s="6">
        <v>16</v>
      </c>
      <c r="B65" s="6" t="s">
        <v>155</v>
      </c>
      <c r="C65" s="10" t="s">
        <v>162</v>
      </c>
      <c r="D65" s="6" t="s">
        <v>163</v>
      </c>
      <c r="E65" s="6">
        <v>266</v>
      </c>
      <c r="F65" s="6">
        <v>210</v>
      </c>
      <c r="G65" s="6">
        <v>240</v>
      </c>
      <c r="H65" s="6">
        <f t="shared" si="2"/>
        <v>716</v>
      </c>
      <c r="I65" s="6">
        <f>SUM(H62:H65)</f>
        <v>2766</v>
      </c>
      <c r="J65" s="6">
        <f>MIN(E62:E65)</f>
        <v>198</v>
      </c>
      <c r="K65" s="6">
        <f>MIN(F62:F65)</f>
        <v>179</v>
      </c>
      <c r="L65" s="6">
        <f>MIN(G62:G65)</f>
        <v>220</v>
      </c>
      <c r="M65" s="6">
        <f>SUM(J65:L65)</f>
        <v>597</v>
      </c>
      <c r="N65" s="6">
        <f>SUM(E62:E65)</f>
        <v>988</v>
      </c>
      <c r="O65" s="6">
        <f>SUM(F62:F65)</f>
        <v>843</v>
      </c>
      <c r="P65" s="6">
        <f>SUM(G62:G65)</f>
        <v>935</v>
      </c>
      <c r="Q65" s="6">
        <f>SUM(N65:P65)</f>
        <v>2766</v>
      </c>
      <c r="R65" s="6">
        <f>Q65-M65</f>
        <v>2169</v>
      </c>
      <c r="U65" s="6">
        <f t="shared" si="3"/>
        <v>0</v>
      </c>
      <c r="V65" s="6">
        <f>R65+U62</f>
        <v>2749</v>
      </c>
      <c r="W65" s="6" t="s">
        <v>155</v>
      </c>
    </row>
    <row r="66" spans="1:23" x14ac:dyDescent="0.2">
      <c r="A66" s="6">
        <v>17</v>
      </c>
      <c r="B66" s="6" t="s">
        <v>164</v>
      </c>
      <c r="C66" s="9" t="s">
        <v>165</v>
      </c>
      <c r="D66" s="6" t="s">
        <v>166</v>
      </c>
      <c r="E66" s="6">
        <v>275</v>
      </c>
      <c r="F66" s="6">
        <v>217</v>
      </c>
      <c r="G66" s="6">
        <v>224</v>
      </c>
      <c r="H66" s="6">
        <f t="shared" ref="H66:H97" si="4">SUM(E66:G66)</f>
        <v>716</v>
      </c>
      <c r="S66" s="6">
        <v>245</v>
      </c>
      <c r="T66" s="6">
        <v>315</v>
      </c>
      <c r="U66" s="6">
        <f t="shared" ref="U66:U97" si="5">S66+T66</f>
        <v>560</v>
      </c>
      <c r="W66" s="6" t="s">
        <v>164</v>
      </c>
    </row>
    <row r="67" spans="1:23" x14ac:dyDescent="0.2">
      <c r="A67" s="6">
        <v>17</v>
      </c>
      <c r="B67" s="6" t="s">
        <v>164</v>
      </c>
      <c r="C67" s="9" t="s">
        <v>167</v>
      </c>
      <c r="D67" s="6" t="s">
        <v>168</v>
      </c>
      <c r="E67" s="6">
        <v>274</v>
      </c>
      <c r="F67" s="6">
        <v>259</v>
      </c>
      <c r="G67" s="6">
        <v>244</v>
      </c>
      <c r="H67" s="6">
        <f t="shared" si="4"/>
        <v>777</v>
      </c>
      <c r="U67" s="6">
        <f t="shared" si="5"/>
        <v>0</v>
      </c>
      <c r="W67" s="6" t="s">
        <v>164</v>
      </c>
    </row>
    <row r="68" spans="1:23" x14ac:dyDescent="0.2">
      <c r="A68" s="6">
        <v>17</v>
      </c>
      <c r="B68" s="6" t="s">
        <v>164</v>
      </c>
      <c r="C68" s="9" t="s">
        <v>169</v>
      </c>
      <c r="D68" s="6" t="s">
        <v>170</v>
      </c>
      <c r="E68" s="6">
        <v>281</v>
      </c>
      <c r="F68" s="6">
        <v>255</v>
      </c>
      <c r="G68" s="6">
        <v>230</v>
      </c>
      <c r="H68" s="6">
        <f t="shared" si="4"/>
        <v>766</v>
      </c>
      <c r="U68" s="6">
        <f t="shared" si="5"/>
        <v>0</v>
      </c>
      <c r="W68" s="6" t="s">
        <v>164</v>
      </c>
    </row>
    <row r="69" spans="1:23" x14ac:dyDescent="0.2">
      <c r="A69" s="6">
        <v>17</v>
      </c>
      <c r="B69" s="6" t="s">
        <v>164</v>
      </c>
      <c r="C69" s="9" t="s">
        <v>171</v>
      </c>
      <c r="D69" s="6" t="s">
        <v>172</v>
      </c>
      <c r="E69" s="6">
        <v>216</v>
      </c>
      <c r="F69" s="6">
        <v>185</v>
      </c>
      <c r="G69" s="6">
        <v>184</v>
      </c>
      <c r="H69" s="6">
        <f t="shared" si="4"/>
        <v>585</v>
      </c>
      <c r="I69" s="6">
        <f>SUM(H66:H69)</f>
        <v>2844</v>
      </c>
      <c r="J69" s="6">
        <f>MIN(E66:E69)</f>
        <v>216</v>
      </c>
      <c r="K69" s="6">
        <f>MIN(F66:F69)</f>
        <v>185</v>
      </c>
      <c r="L69" s="6">
        <f>MIN(G66:G69)</f>
        <v>184</v>
      </c>
      <c r="M69" s="6">
        <f>SUM(J69:L69)</f>
        <v>585</v>
      </c>
      <c r="N69" s="6">
        <f>SUM(E66:E69)</f>
        <v>1046</v>
      </c>
      <c r="O69" s="6">
        <f>SUM(F66:F69)</f>
        <v>916</v>
      </c>
      <c r="P69" s="6">
        <f>SUM(G66:G69)</f>
        <v>882</v>
      </c>
      <c r="Q69" s="6">
        <f>SUM(N69:P69)</f>
        <v>2844</v>
      </c>
      <c r="R69" s="6">
        <f>Q69-M69</f>
        <v>2259</v>
      </c>
      <c r="U69" s="6">
        <f t="shared" si="5"/>
        <v>0</v>
      </c>
      <c r="V69" s="6">
        <f>R69+U66</f>
        <v>2819</v>
      </c>
      <c r="W69" s="6" t="s">
        <v>164</v>
      </c>
    </row>
    <row r="70" spans="1:23" x14ac:dyDescent="0.2">
      <c r="A70" s="6">
        <v>18</v>
      </c>
      <c r="B70" s="6" t="s">
        <v>173</v>
      </c>
      <c r="C70" s="11" t="s">
        <v>174</v>
      </c>
      <c r="D70" s="6" t="s">
        <v>175</v>
      </c>
      <c r="E70" s="6">
        <v>182</v>
      </c>
      <c r="F70" s="6">
        <v>187</v>
      </c>
      <c r="G70" s="6">
        <v>207</v>
      </c>
      <c r="H70" s="6">
        <f t="shared" si="4"/>
        <v>576</v>
      </c>
      <c r="S70" s="6">
        <v>216</v>
      </c>
      <c r="T70" s="6">
        <v>221</v>
      </c>
      <c r="U70" s="6">
        <f t="shared" si="5"/>
        <v>437</v>
      </c>
      <c r="W70" s="6" t="s">
        <v>173</v>
      </c>
    </row>
    <row r="71" spans="1:23" x14ac:dyDescent="0.2">
      <c r="A71" s="6">
        <v>18</v>
      </c>
      <c r="B71" s="6" t="s">
        <v>173</v>
      </c>
      <c r="C71" s="12" t="s">
        <v>176</v>
      </c>
      <c r="D71" s="6" t="s">
        <v>177</v>
      </c>
      <c r="E71" s="6">
        <v>223</v>
      </c>
      <c r="F71" s="6">
        <v>181</v>
      </c>
      <c r="G71" s="6">
        <v>184</v>
      </c>
      <c r="H71" s="6">
        <f t="shared" si="4"/>
        <v>588</v>
      </c>
      <c r="U71" s="6">
        <f t="shared" si="5"/>
        <v>0</v>
      </c>
      <c r="W71" s="6" t="s">
        <v>173</v>
      </c>
    </row>
    <row r="72" spans="1:23" x14ac:dyDescent="0.2">
      <c r="A72" s="6">
        <v>18</v>
      </c>
      <c r="B72" s="6" t="s">
        <v>173</v>
      </c>
      <c r="C72" s="12" t="s">
        <v>178</v>
      </c>
      <c r="D72" s="6" t="s">
        <v>179</v>
      </c>
      <c r="E72" s="6">
        <v>186</v>
      </c>
      <c r="F72" s="6">
        <v>146</v>
      </c>
      <c r="G72" s="6">
        <v>138</v>
      </c>
      <c r="H72" s="6">
        <f t="shared" si="4"/>
        <v>470</v>
      </c>
      <c r="U72" s="6">
        <f t="shared" si="5"/>
        <v>0</v>
      </c>
      <c r="W72" s="6" t="s">
        <v>173</v>
      </c>
    </row>
    <row r="73" spans="1:23" x14ac:dyDescent="0.2">
      <c r="A73" s="6">
        <v>18</v>
      </c>
      <c r="B73" s="6" t="s">
        <v>173</v>
      </c>
      <c r="C73" s="12" t="s">
        <v>180</v>
      </c>
      <c r="D73" s="6" t="s">
        <v>181</v>
      </c>
      <c r="E73" s="6">
        <v>193</v>
      </c>
      <c r="F73" s="6">
        <v>226</v>
      </c>
      <c r="G73" s="6">
        <v>208</v>
      </c>
      <c r="H73" s="6">
        <f t="shared" si="4"/>
        <v>627</v>
      </c>
      <c r="I73" s="6">
        <f>SUM(H70:H73)</f>
        <v>2261</v>
      </c>
      <c r="J73" s="6">
        <f>MIN(E70:E73)</f>
        <v>182</v>
      </c>
      <c r="K73" s="6">
        <f>MIN(F70:F73)</f>
        <v>146</v>
      </c>
      <c r="L73" s="6">
        <f>MIN(G70:G73)</f>
        <v>138</v>
      </c>
      <c r="M73" s="6">
        <f>SUM(J73:L73)</f>
        <v>466</v>
      </c>
      <c r="N73" s="6">
        <f>SUM(E70:E73)</f>
        <v>784</v>
      </c>
      <c r="O73" s="6">
        <f>SUM(F70:F73)</f>
        <v>740</v>
      </c>
      <c r="P73" s="6">
        <f>SUM(G70:G73)</f>
        <v>737</v>
      </c>
      <c r="Q73" s="6">
        <f>SUM(N73:P73)</f>
        <v>2261</v>
      </c>
      <c r="R73" s="6">
        <f>Q73-M73</f>
        <v>1795</v>
      </c>
      <c r="U73" s="6">
        <f t="shared" si="5"/>
        <v>0</v>
      </c>
      <c r="V73" s="6">
        <f>R73+U70</f>
        <v>2232</v>
      </c>
      <c r="W73" s="6" t="s">
        <v>173</v>
      </c>
    </row>
    <row r="74" spans="1:23" x14ac:dyDescent="0.2">
      <c r="A74" s="6">
        <v>19</v>
      </c>
      <c r="B74" s="6" t="s">
        <v>182</v>
      </c>
      <c r="C74" s="11" t="s">
        <v>183</v>
      </c>
      <c r="D74" s="6" t="s">
        <v>184</v>
      </c>
      <c r="E74" s="6">
        <v>252</v>
      </c>
      <c r="F74" s="6">
        <v>231</v>
      </c>
      <c r="G74" s="6">
        <v>243</v>
      </c>
      <c r="H74" s="6">
        <f t="shared" si="4"/>
        <v>726</v>
      </c>
      <c r="S74" s="6">
        <v>259</v>
      </c>
      <c r="T74" s="6">
        <v>254</v>
      </c>
      <c r="U74" s="6">
        <f t="shared" si="5"/>
        <v>513</v>
      </c>
      <c r="W74" s="6" t="s">
        <v>182</v>
      </c>
    </row>
    <row r="75" spans="1:23" x14ac:dyDescent="0.2">
      <c r="A75" s="6">
        <v>19</v>
      </c>
      <c r="B75" s="6" t="s">
        <v>182</v>
      </c>
      <c r="C75" s="11" t="s">
        <v>185</v>
      </c>
      <c r="D75" s="6" t="s">
        <v>186</v>
      </c>
      <c r="E75" s="6">
        <v>245</v>
      </c>
      <c r="F75" s="6">
        <v>200</v>
      </c>
      <c r="G75" s="6">
        <v>242</v>
      </c>
      <c r="H75" s="6">
        <f t="shared" si="4"/>
        <v>687</v>
      </c>
      <c r="U75" s="6">
        <f t="shared" si="5"/>
        <v>0</v>
      </c>
      <c r="W75" s="6" t="s">
        <v>182</v>
      </c>
    </row>
    <row r="76" spans="1:23" x14ac:dyDescent="0.2">
      <c r="A76" s="6">
        <v>19</v>
      </c>
      <c r="B76" s="6" t="s">
        <v>182</v>
      </c>
      <c r="C76" s="11" t="s">
        <v>187</v>
      </c>
      <c r="D76" s="6" t="s">
        <v>188</v>
      </c>
      <c r="E76" s="6">
        <v>247</v>
      </c>
      <c r="F76" s="6">
        <v>229</v>
      </c>
      <c r="G76" s="6">
        <v>265</v>
      </c>
      <c r="H76" s="6">
        <f t="shared" si="4"/>
        <v>741</v>
      </c>
      <c r="U76" s="6">
        <f t="shared" si="5"/>
        <v>0</v>
      </c>
      <c r="W76" s="6" t="s">
        <v>182</v>
      </c>
    </row>
    <row r="77" spans="1:23" x14ac:dyDescent="0.2">
      <c r="A77" s="6">
        <v>19</v>
      </c>
      <c r="B77" s="6" t="s">
        <v>182</v>
      </c>
      <c r="C77" s="9" t="s">
        <v>189</v>
      </c>
      <c r="D77" s="6" t="s">
        <v>190</v>
      </c>
      <c r="E77" s="6">
        <v>267</v>
      </c>
      <c r="F77" s="6">
        <v>232</v>
      </c>
      <c r="G77" s="6">
        <v>227</v>
      </c>
      <c r="H77" s="6">
        <f t="shared" si="4"/>
        <v>726</v>
      </c>
      <c r="I77" s="6">
        <f>SUM(H74:H77)</f>
        <v>2880</v>
      </c>
      <c r="J77" s="6">
        <f>MIN(E74:E77)</f>
        <v>245</v>
      </c>
      <c r="K77" s="6">
        <f>MIN(F74:F77)</f>
        <v>200</v>
      </c>
      <c r="L77" s="6">
        <f>MIN(G74:G77)</f>
        <v>227</v>
      </c>
      <c r="M77" s="6">
        <f>SUM(J77:L77)</f>
        <v>672</v>
      </c>
      <c r="N77" s="6">
        <f>SUM(E74:E77)</f>
        <v>1011</v>
      </c>
      <c r="O77" s="6">
        <f>SUM(F74:F77)</f>
        <v>892</v>
      </c>
      <c r="P77" s="6">
        <f>SUM(G74:G77)</f>
        <v>977</v>
      </c>
      <c r="Q77" s="6">
        <f>SUM(N77:P77)</f>
        <v>2880</v>
      </c>
      <c r="R77" s="6">
        <f>Q77-M77</f>
        <v>2208</v>
      </c>
      <c r="U77" s="6">
        <f t="shared" si="5"/>
        <v>0</v>
      </c>
      <c r="V77" s="6">
        <f>R77+U74</f>
        <v>2721</v>
      </c>
      <c r="W77" s="6" t="s">
        <v>182</v>
      </c>
    </row>
    <row r="78" spans="1:23" x14ac:dyDescent="0.2">
      <c r="A78" s="6">
        <v>20</v>
      </c>
      <c r="B78" s="6" t="s">
        <v>191</v>
      </c>
      <c r="C78" s="9" t="s">
        <v>192</v>
      </c>
      <c r="D78" s="6" t="s">
        <v>193</v>
      </c>
      <c r="E78" s="6">
        <v>270</v>
      </c>
      <c r="F78" s="6">
        <v>224</v>
      </c>
      <c r="G78" s="6">
        <v>239</v>
      </c>
      <c r="H78" s="6">
        <f t="shared" si="4"/>
        <v>733</v>
      </c>
      <c r="S78" s="6">
        <v>256</v>
      </c>
      <c r="T78" s="6">
        <v>266</v>
      </c>
      <c r="U78" s="6">
        <f t="shared" si="5"/>
        <v>522</v>
      </c>
      <c r="W78" s="6" t="s">
        <v>191</v>
      </c>
    </row>
    <row r="79" spans="1:23" x14ac:dyDescent="0.2">
      <c r="A79" s="6">
        <v>20</v>
      </c>
      <c r="B79" s="6" t="s">
        <v>191</v>
      </c>
      <c r="C79" s="9" t="s">
        <v>194</v>
      </c>
      <c r="D79" s="6" t="s">
        <v>195</v>
      </c>
      <c r="E79" s="6">
        <v>208</v>
      </c>
      <c r="F79" s="6">
        <v>214</v>
      </c>
      <c r="G79" s="6">
        <v>259</v>
      </c>
      <c r="H79" s="6">
        <f t="shared" si="4"/>
        <v>681</v>
      </c>
      <c r="U79" s="6">
        <f t="shared" si="5"/>
        <v>0</v>
      </c>
      <c r="W79" s="6" t="s">
        <v>191</v>
      </c>
    </row>
    <row r="80" spans="1:23" x14ac:dyDescent="0.2">
      <c r="A80" s="6">
        <v>20</v>
      </c>
      <c r="B80" s="6" t="s">
        <v>191</v>
      </c>
      <c r="C80" s="9" t="s">
        <v>196</v>
      </c>
      <c r="D80" s="6" t="s">
        <v>197</v>
      </c>
      <c r="E80" s="6">
        <v>264</v>
      </c>
      <c r="F80" s="6">
        <v>213</v>
      </c>
      <c r="G80" s="6">
        <v>249</v>
      </c>
      <c r="H80" s="6">
        <f t="shared" si="4"/>
        <v>726</v>
      </c>
      <c r="U80" s="6">
        <f t="shared" si="5"/>
        <v>0</v>
      </c>
      <c r="W80" s="6" t="s">
        <v>191</v>
      </c>
    </row>
    <row r="81" spans="1:23" x14ac:dyDescent="0.2">
      <c r="A81" s="6">
        <v>20</v>
      </c>
      <c r="B81" s="6" t="s">
        <v>191</v>
      </c>
      <c r="C81" s="9" t="s">
        <v>198</v>
      </c>
      <c r="D81" s="6" t="s">
        <v>199</v>
      </c>
      <c r="E81" s="6">
        <v>219</v>
      </c>
      <c r="F81" s="6">
        <v>208</v>
      </c>
      <c r="G81" s="6">
        <v>261</v>
      </c>
      <c r="H81" s="6">
        <f t="shared" si="4"/>
        <v>688</v>
      </c>
      <c r="I81" s="6">
        <f>SUM(H78:H81)</f>
        <v>2828</v>
      </c>
      <c r="J81" s="6">
        <f>MIN(E78:E81)</f>
        <v>208</v>
      </c>
      <c r="K81" s="6">
        <f>MIN(F78:F81)</f>
        <v>208</v>
      </c>
      <c r="L81" s="6">
        <f>MIN(G78:G81)</f>
        <v>239</v>
      </c>
      <c r="M81" s="6">
        <f>SUM(J81:L81)</f>
        <v>655</v>
      </c>
      <c r="N81" s="6">
        <f>SUM(E78:E81)</f>
        <v>961</v>
      </c>
      <c r="O81" s="6">
        <f>SUM(F78:F81)</f>
        <v>859</v>
      </c>
      <c r="P81" s="6">
        <f>SUM(G78:G81)</f>
        <v>1008</v>
      </c>
      <c r="Q81" s="6">
        <f>SUM(N81:P81)</f>
        <v>2828</v>
      </c>
      <c r="R81" s="6">
        <f>Q81-M81</f>
        <v>2173</v>
      </c>
      <c r="U81" s="6">
        <f t="shared" si="5"/>
        <v>0</v>
      </c>
      <c r="V81" s="6">
        <f>R81+U78</f>
        <v>2695</v>
      </c>
      <c r="W81" s="6" t="s">
        <v>191</v>
      </c>
    </row>
    <row r="82" spans="1:23" x14ac:dyDescent="0.2">
      <c r="A82" s="6">
        <v>21</v>
      </c>
      <c r="B82" s="6" t="s">
        <v>387</v>
      </c>
      <c r="C82" s="9" t="s">
        <v>201</v>
      </c>
      <c r="D82" s="6" t="s">
        <v>202</v>
      </c>
      <c r="E82" s="6">
        <v>265</v>
      </c>
      <c r="F82" s="6">
        <v>242</v>
      </c>
      <c r="G82" s="6">
        <v>262</v>
      </c>
      <c r="H82" s="6">
        <f t="shared" si="4"/>
        <v>769</v>
      </c>
      <c r="S82" s="6">
        <v>230</v>
      </c>
      <c r="T82" s="6">
        <v>254</v>
      </c>
      <c r="U82" s="6">
        <f t="shared" si="5"/>
        <v>484</v>
      </c>
      <c r="W82" s="6" t="s">
        <v>200</v>
      </c>
    </row>
    <row r="83" spans="1:23" x14ac:dyDescent="0.2">
      <c r="A83" s="6">
        <v>21</v>
      </c>
      <c r="B83" s="6" t="s">
        <v>387</v>
      </c>
      <c r="C83" s="9" t="s">
        <v>203</v>
      </c>
      <c r="D83" s="6" t="s">
        <v>204</v>
      </c>
      <c r="E83" s="6">
        <v>195</v>
      </c>
      <c r="F83" s="6">
        <v>178</v>
      </c>
      <c r="G83" s="6">
        <v>196</v>
      </c>
      <c r="H83" s="6">
        <f t="shared" si="4"/>
        <v>569</v>
      </c>
      <c r="U83" s="6">
        <f t="shared" si="5"/>
        <v>0</v>
      </c>
      <c r="W83" s="6" t="s">
        <v>200</v>
      </c>
    </row>
    <row r="84" spans="1:23" x14ac:dyDescent="0.2">
      <c r="A84" s="6">
        <v>21</v>
      </c>
      <c r="B84" s="6" t="s">
        <v>387</v>
      </c>
      <c r="C84" s="9" t="s">
        <v>205</v>
      </c>
      <c r="D84" s="6" t="s">
        <v>206</v>
      </c>
      <c r="E84" s="6">
        <v>233</v>
      </c>
      <c r="F84" s="6">
        <v>200</v>
      </c>
      <c r="G84" s="6">
        <v>261</v>
      </c>
      <c r="H84" s="6">
        <f t="shared" si="4"/>
        <v>694</v>
      </c>
      <c r="U84" s="6">
        <f t="shared" si="5"/>
        <v>0</v>
      </c>
      <c r="W84" s="6" t="s">
        <v>200</v>
      </c>
    </row>
    <row r="85" spans="1:23" x14ac:dyDescent="0.2">
      <c r="A85" s="6">
        <v>21</v>
      </c>
      <c r="B85" s="6" t="s">
        <v>387</v>
      </c>
      <c r="C85" s="9"/>
      <c r="D85" s="6" t="s">
        <v>207</v>
      </c>
      <c r="E85" s="6">
        <v>0</v>
      </c>
      <c r="F85" s="6">
        <v>0</v>
      </c>
      <c r="G85" s="6">
        <v>0</v>
      </c>
      <c r="H85" s="6">
        <f t="shared" si="4"/>
        <v>0</v>
      </c>
      <c r="I85" s="6">
        <f>SUM(H82:H85)</f>
        <v>2032</v>
      </c>
      <c r="J85" s="6">
        <f>MIN(E82:E85)</f>
        <v>0</v>
      </c>
      <c r="K85" s="6">
        <f>MIN(F82:F85)</f>
        <v>0</v>
      </c>
      <c r="L85" s="6">
        <f>MIN(G82:G85)</f>
        <v>0</v>
      </c>
      <c r="M85" s="6">
        <f>SUM(J85:L85)</f>
        <v>0</v>
      </c>
      <c r="N85" s="6">
        <f>SUM(E82:E85)</f>
        <v>693</v>
      </c>
      <c r="O85" s="6">
        <f>SUM(F82:F85)</f>
        <v>620</v>
      </c>
      <c r="P85" s="6">
        <f>SUM(G82:G85)</f>
        <v>719</v>
      </c>
      <c r="Q85" s="6">
        <f>SUM(N85:P85)</f>
        <v>2032</v>
      </c>
      <c r="R85" s="6">
        <f>Q85-M85</f>
        <v>2032</v>
      </c>
      <c r="U85" s="6">
        <f t="shared" si="5"/>
        <v>0</v>
      </c>
      <c r="V85" s="6">
        <f>R85+U82</f>
        <v>2516</v>
      </c>
      <c r="W85" s="6" t="s">
        <v>200</v>
      </c>
    </row>
    <row r="86" spans="1:23" x14ac:dyDescent="0.2">
      <c r="A86" s="6">
        <v>22</v>
      </c>
      <c r="B86" s="6" t="s">
        <v>208</v>
      </c>
      <c r="C86" s="9" t="s">
        <v>209</v>
      </c>
      <c r="D86" s="6" t="s">
        <v>210</v>
      </c>
      <c r="E86" s="6">
        <v>248</v>
      </c>
      <c r="F86" s="6">
        <v>244</v>
      </c>
      <c r="G86" s="6">
        <v>268</v>
      </c>
      <c r="H86" s="6">
        <f t="shared" si="4"/>
        <v>760</v>
      </c>
      <c r="S86" s="6">
        <v>264</v>
      </c>
      <c r="T86" s="6">
        <v>279</v>
      </c>
      <c r="U86" s="6">
        <f t="shared" si="5"/>
        <v>543</v>
      </c>
      <c r="W86" s="6" t="s">
        <v>208</v>
      </c>
    </row>
    <row r="87" spans="1:23" x14ac:dyDescent="0.2">
      <c r="A87" s="6">
        <v>22</v>
      </c>
      <c r="B87" s="6" t="s">
        <v>208</v>
      </c>
      <c r="C87" s="9" t="s">
        <v>211</v>
      </c>
      <c r="D87" s="6" t="s">
        <v>212</v>
      </c>
      <c r="E87" s="6">
        <v>266</v>
      </c>
      <c r="F87" s="6">
        <v>206</v>
      </c>
      <c r="G87" s="6">
        <v>198</v>
      </c>
      <c r="H87" s="6">
        <f t="shared" si="4"/>
        <v>670</v>
      </c>
      <c r="U87" s="6">
        <f t="shared" si="5"/>
        <v>0</v>
      </c>
      <c r="W87" s="6" t="s">
        <v>208</v>
      </c>
    </row>
    <row r="88" spans="1:23" x14ac:dyDescent="0.2">
      <c r="A88" s="6">
        <v>22</v>
      </c>
      <c r="B88" s="6" t="s">
        <v>208</v>
      </c>
      <c r="C88" s="9" t="s">
        <v>213</v>
      </c>
      <c r="D88" s="6" t="s">
        <v>214</v>
      </c>
      <c r="E88" s="6">
        <v>252</v>
      </c>
      <c r="F88" s="6">
        <v>208</v>
      </c>
      <c r="G88" s="6">
        <v>192</v>
      </c>
      <c r="H88" s="6">
        <f t="shared" si="4"/>
        <v>652</v>
      </c>
      <c r="U88" s="6">
        <f t="shared" si="5"/>
        <v>0</v>
      </c>
      <c r="W88" s="6" t="s">
        <v>208</v>
      </c>
    </row>
    <row r="89" spans="1:23" x14ac:dyDescent="0.2">
      <c r="A89" s="6">
        <v>22</v>
      </c>
      <c r="B89" s="6" t="s">
        <v>208</v>
      </c>
      <c r="C89" s="9" t="s">
        <v>215</v>
      </c>
      <c r="D89" s="6" t="s">
        <v>216</v>
      </c>
      <c r="E89" s="6">
        <v>232</v>
      </c>
      <c r="F89" s="6">
        <v>220</v>
      </c>
      <c r="G89" s="6">
        <v>191</v>
      </c>
      <c r="H89" s="6">
        <f t="shared" si="4"/>
        <v>643</v>
      </c>
      <c r="I89" s="6">
        <f>SUM(H86:H89)</f>
        <v>2725</v>
      </c>
      <c r="J89" s="6">
        <f>MIN(E86:E89)</f>
        <v>232</v>
      </c>
      <c r="K89" s="6">
        <f>MIN(F86:F89)</f>
        <v>206</v>
      </c>
      <c r="L89" s="6">
        <f>MIN(G86:G89)</f>
        <v>191</v>
      </c>
      <c r="M89" s="6">
        <f>SUM(J89:L89)</f>
        <v>629</v>
      </c>
      <c r="N89" s="6">
        <f>SUM(E86:E89)</f>
        <v>998</v>
      </c>
      <c r="O89" s="6">
        <f>SUM(F86:F89)</f>
        <v>878</v>
      </c>
      <c r="P89" s="6">
        <f>SUM(G86:G89)</f>
        <v>849</v>
      </c>
      <c r="Q89" s="6">
        <f>SUM(N89:P89)</f>
        <v>2725</v>
      </c>
      <c r="R89" s="6">
        <f>Q89-M89</f>
        <v>2096</v>
      </c>
      <c r="U89" s="6">
        <f t="shared" si="5"/>
        <v>0</v>
      </c>
      <c r="V89" s="6">
        <f>R89+U86</f>
        <v>2639</v>
      </c>
      <c r="W89" s="6" t="s">
        <v>208</v>
      </c>
    </row>
    <row r="90" spans="1:23" x14ac:dyDescent="0.2">
      <c r="A90" s="6">
        <v>23</v>
      </c>
      <c r="B90" s="6" t="s">
        <v>217</v>
      </c>
      <c r="C90" s="9" t="s">
        <v>218</v>
      </c>
      <c r="D90" s="6" t="s">
        <v>219</v>
      </c>
      <c r="E90" s="6">
        <v>242</v>
      </c>
      <c r="F90" s="6">
        <v>260</v>
      </c>
      <c r="G90" s="6">
        <v>247</v>
      </c>
      <c r="H90" s="6">
        <f t="shared" si="4"/>
        <v>749</v>
      </c>
      <c r="S90" s="6">
        <v>240</v>
      </c>
      <c r="T90" s="6">
        <v>248</v>
      </c>
      <c r="U90" s="6">
        <f t="shared" si="5"/>
        <v>488</v>
      </c>
      <c r="W90" s="6" t="s">
        <v>217</v>
      </c>
    </row>
    <row r="91" spans="1:23" x14ac:dyDescent="0.2">
      <c r="A91" s="6">
        <v>23</v>
      </c>
      <c r="B91" s="6" t="s">
        <v>217</v>
      </c>
      <c r="C91" s="9" t="s">
        <v>220</v>
      </c>
      <c r="D91" s="6" t="s">
        <v>221</v>
      </c>
      <c r="E91" s="6">
        <v>259</v>
      </c>
      <c r="F91" s="6">
        <v>189</v>
      </c>
      <c r="G91" s="6">
        <v>220</v>
      </c>
      <c r="H91" s="6">
        <f t="shared" si="4"/>
        <v>668</v>
      </c>
      <c r="U91" s="6">
        <f t="shared" si="5"/>
        <v>0</v>
      </c>
      <c r="W91" s="6" t="s">
        <v>217</v>
      </c>
    </row>
    <row r="92" spans="1:23" x14ac:dyDescent="0.2">
      <c r="A92" s="6">
        <v>23</v>
      </c>
      <c r="B92" s="6" t="s">
        <v>217</v>
      </c>
      <c r="C92" s="9" t="s">
        <v>222</v>
      </c>
      <c r="D92" s="6" t="s">
        <v>223</v>
      </c>
      <c r="E92" s="6">
        <v>223</v>
      </c>
      <c r="F92" s="6">
        <v>197</v>
      </c>
      <c r="G92" s="6">
        <v>188</v>
      </c>
      <c r="H92" s="6">
        <f t="shared" si="4"/>
        <v>608</v>
      </c>
      <c r="U92" s="6">
        <f t="shared" si="5"/>
        <v>0</v>
      </c>
      <c r="W92" s="6" t="s">
        <v>217</v>
      </c>
    </row>
    <row r="93" spans="1:23" x14ac:dyDescent="0.2">
      <c r="A93" s="6">
        <v>23</v>
      </c>
      <c r="B93" s="6" t="s">
        <v>217</v>
      </c>
      <c r="C93" s="9" t="s">
        <v>224</v>
      </c>
      <c r="D93" s="6" t="s">
        <v>225</v>
      </c>
      <c r="E93" s="6">
        <v>230</v>
      </c>
      <c r="F93" s="6">
        <v>231</v>
      </c>
      <c r="G93" s="6">
        <v>215</v>
      </c>
      <c r="H93" s="6">
        <f t="shared" si="4"/>
        <v>676</v>
      </c>
      <c r="I93" s="6">
        <f>SUM(H90:H93)</f>
        <v>2701</v>
      </c>
      <c r="J93" s="6">
        <f>MIN(E90:E93)</f>
        <v>223</v>
      </c>
      <c r="K93" s="6">
        <f>MIN(F90:F93)</f>
        <v>189</v>
      </c>
      <c r="L93" s="6">
        <f>MIN(G90:G93)</f>
        <v>188</v>
      </c>
      <c r="M93" s="6">
        <f>SUM(J93:L93)</f>
        <v>600</v>
      </c>
      <c r="N93" s="6">
        <f>SUM(E90:E93)</f>
        <v>954</v>
      </c>
      <c r="O93" s="6">
        <f>SUM(F90:F93)</f>
        <v>877</v>
      </c>
      <c r="P93" s="6">
        <f>SUM(G90:G93)</f>
        <v>870</v>
      </c>
      <c r="Q93" s="6">
        <f>SUM(N93:P93)</f>
        <v>2701</v>
      </c>
      <c r="R93" s="6">
        <f>Q93-M93</f>
        <v>2101</v>
      </c>
      <c r="U93" s="6">
        <f t="shared" si="5"/>
        <v>0</v>
      </c>
      <c r="V93" s="6">
        <f>R93+U90</f>
        <v>2589</v>
      </c>
      <c r="W93" s="6" t="s">
        <v>217</v>
      </c>
    </row>
    <row r="94" spans="1:23" x14ac:dyDescent="0.2">
      <c r="A94" s="6">
        <v>24</v>
      </c>
      <c r="B94" s="6" t="s">
        <v>226</v>
      </c>
      <c r="C94" s="9" t="s">
        <v>227</v>
      </c>
      <c r="D94" s="6" t="s">
        <v>228</v>
      </c>
      <c r="E94" s="6">
        <v>267</v>
      </c>
      <c r="F94" s="6">
        <v>191</v>
      </c>
      <c r="G94" s="6">
        <v>205</v>
      </c>
      <c r="H94" s="6">
        <f t="shared" si="4"/>
        <v>663</v>
      </c>
      <c r="S94" s="6">
        <v>230</v>
      </c>
      <c r="T94" s="6">
        <v>247</v>
      </c>
      <c r="U94" s="6">
        <f t="shared" si="5"/>
        <v>477</v>
      </c>
      <c r="W94" s="6" t="s">
        <v>226</v>
      </c>
    </row>
    <row r="95" spans="1:23" x14ac:dyDescent="0.2">
      <c r="A95" s="6">
        <v>24</v>
      </c>
      <c r="B95" s="6" t="s">
        <v>226</v>
      </c>
      <c r="C95" s="9" t="s">
        <v>229</v>
      </c>
      <c r="D95" s="6" t="s">
        <v>230</v>
      </c>
      <c r="E95" s="6">
        <v>209</v>
      </c>
      <c r="F95" s="6">
        <v>216</v>
      </c>
      <c r="G95" s="6">
        <v>204</v>
      </c>
      <c r="H95" s="6">
        <f t="shared" si="4"/>
        <v>629</v>
      </c>
      <c r="U95" s="6">
        <f t="shared" si="5"/>
        <v>0</v>
      </c>
      <c r="W95" s="6" t="s">
        <v>226</v>
      </c>
    </row>
    <row r="96" spans="1:23" x14ac:dyDescent="0.2">
      <c r="A96" s="6">
        <v>24</v>
      </c>
      <c r="B96" s="6" t="s">
        <v>226</v>
      </c>
      <c r="C96" s="9" t="s">
        <v>231</v>
      </c>
      <c r="D96" s="6" t="s">
        <v>232</v>
      </c>
      <c r="E96" s="6">
        <v>291</v>
      </c>
      <c r="F96" s="6">
        <v>213</v>
      </c>
      <c r="G96" s="6">
        <v>241</v>
      </c>
      <c r="H96" s="6">
        <f t="shared" si="4"/>
        <v>745</v>
      </c>
      <c r="U96" s="6">
        <f t="shared" si="5"/>
        <v>0</v>
      </c>
      <c r="W96" s="6" t="s">
        <v>226</v>
      </c>
    </row>
    <row r="97" spans="1:23" x14ac:dyDescent="0.2">
      <c r="A97" s="6">
        <v>24</v>
      </c>
      <c r="B97" s="6" t="s">
        <v>226</v>
      </c>
      <c r="C97" s="9" t="s">
        <v>233</v>
      </c>
      <c r="D97" s="6" t="s">
        <v>234</v>
      </c>
      <c r="E97" s="6">
        <v>259</v>
      </c>
      <c r="F97" s="6">
        <v>200</v>
      </c>
      <c r="G97" s="6">
        <v>238</v>
      </c>
      <c r="H97" s="6">
        <f t="shared" si="4"/>
        <v>697</v>
      </c>
      <c r="I97" s="6">
        <f>SUM(H94:H97)</f>
        <v>2734</v>
      </c>
      <c r="J97" s="6">
        <f>MIN(E94:E97)</f>
        <v>209</v>
      </c>
      <c r="K97" s="6">
        <f>MIN(F94:F97)</f>
        <v>191</v>
      </c>
      <c r="L97" s="6">
        <f>MIN(G94:G97)</f>
        <v>204</v>
      </c>
      <c r="M97" s="6">
        <f>SUM(J97:L97)</f>
        <v>604</v>
      </c>
      <c r="N97" s="6">
        <f>SUM(E94:E97)</f>
        <v>1026</v>
      </c>
      <c r="O97" s="6">
        <f>SUM(F94:F97)</f>
        <v>820</v>
      </c>
      <c r="P97" s="6">
        <f>SUM(G94:G97)</f>
        <v>888</v>
      </c>
      <c r="Q97" s="6">
        <f>SUM(N97:P97)</f>
        <v>2734</v>
      </c>
      <c r="R97" s="6">
        <f>Q97-M97</f>
        <v>2130</v>
      </c>
      <c r="U97" s="6">
        <f t="shared" si="5"/>
        <v>0</v>
      </c>
      <c r="V97" s="6">
        <f>R97+U94</f>
        <v>2607</v>
      </c>
      <c r="W97" s="6" t="s">
        <v>226</v>
      </c>
    </row>
    <row r="98" spans="1:23" x14ac:dyDescent="0.2">
      <c r="A98" s="6">
        <v>25</v>
      </c>
      <c r="B98" s="6" t="s">
        <v>235</v>
      </c>
      <c r="C98" s="9" t="s">
        <v>236</v>
      </c>
      <c r="D98" s="6" t="s">
        <v>237</v>
      </c>
      <c r="E98" s="6">
        <v>256</v>
      </c>
      <c r="F98" s="6">
        <v>217</v>
      </c>
      <c r="G98" s="6">
        <v>266</v>
      </c>
      <c r="H98" s="6">
        <f t="shared" ref="H98:H129" si="6">SUM(E98:G98)</f>
        <v>739</v>
      </c>
      <c r="S98" s="6">
        <v>205</v>
      </c>
      <c r="T98" s="6">
        <v>235</v>
      </c>
      <c r="U98" s="6">
        <f t="shared" ref="U98:U129" si="7">S98+T98</f>
        <v>440</v>
      </c>
      <c r="W98" s="6" t="s">
        <v>235</v>
      </c>
    </row>
    <row r="99" spans="1:23" x14ac:dyDescent="0.2">
      <c r="A99" s="6">
        <v>25</v>
      </c>
      <c r="B99" s="6" t="s">
        <v>235</v>
      </c>
      <c r="C99" s="9" t="s">
        <v>238</v>
      </c>
      <c r="D99" s="6" t="s">
        <v>239</v>
      </c>
      <c r="E99" s="6">
        <v>288</v>
      </c>
      <c r="F99" s="6">
        <v>238</v>
      </c>
      <c r="G99" s="6">
        <v>219</v>
      </c>
      <c r="H99" s="6">
        <f t="shared" si="6"/>
        <v>745</v>
      </c>
      <c r="U99" s="6">
        <f t="shared" si="7"/>
        <v>0</v>
      </c>
      <c r="W99" s="6" t="s">
        <v>235</v>
      </c>
    </row>
    <row r="100" spans="1:23" x14ac:dyDescent="0.2">
      <c r="A100" s="6">
        <v>25</v>
      </c>
      <c r="B100" s="6" t="s">
        <v>235</v>
      </c>
      <c r="C100" s="9" t="s">
        <v>240</v>
      </c>
      <c r="D100" s="6" t="s">
        <v>241</v>
      </c>
      <c r="E100" s="6">
        <v>271</v>
      </c>
      <c r="F100" s="6">
        <v>184</v>
      </c>
      <c r="G100" s="6">
        <v>256</v>
      </c>
      <c r="H100" s="6">
        <f t="shared" si="6"/>
        <v>711</v>
      </c>
      <c r="U100" s="6">
        <f t="shared" si="7"/>
        <v>0</v>
      </c>
      <c r="W100" s="6" t="s">
        <v>235</v>
      </c>
    </row>
    <row r="101" spans="1:23" x14ac:dyDescent="0.2">
      <c r="A101" s="6">
        <v>25</v>
      </c>
      <c r="B101" s="6" t="s">
        <v>235</v>
      </c>
      <c r="C101" s="9" t="s">
        <v>242</v>
      </c>
      <c r="D101" s="6" t="s">
        <v>243</v>
      </c>
      <c r="E101" s="6">
        <v>251</v>
      </c>
      <c r="F101" s="6">
        <v>224</v>
      </c>
      <c r="G101" s="6">
        <v>199</v>
      </c>
      <c r="H101" s="6">
        <f t="shared" si="6"/>
        <v>674</v>
      </c>
      <c r="I101" s="6">
        <f>SUM(H98:H101)</f>
        <v>2869</v>
      </c>
      <c r="J101" s="6">
        <f>MIN(E98:E101)</f>
        <v>251</v>
      </c>
      <c r="K101" s="6">
        <f>MIN(F98:F101)</f>
        <v>184</v>
      </c>
      <c r="L101" s="6">
        <f>MIN(G98:G101)</f>
        <v>199</v>
      </c>
      <c r="M101" s="6">
        <f>SUM(J101:L101)</f>
        <v>634</v>
      </c>
      <c r="N101" s="6">
        <f>SUM(E98:E101)</f>
        <v>1066</v>
      </c>
      <c r="O101" s="6">
        <f>SUM(F98:F101)</f>
        <v>863</v>
      </c>
      <c r="P101" s="6">
        <f>SUM(G98:G101)</f>
        <v>940</v>
      </c>
      <c r="Q101" s="6">
        <f>SUM(N101:P101)</f>
        <v>2869</v>
      </c>
      <c r="R101" s="6">
        <f>Q101-M101</f>
        <v>2235</v>
      </c>
      <c r="U101" s="6">
        <f t="shared" si="7"/>
        <v>0</v>
      </c>
      <c r="V101" s="6">
        <f>R101+U98</f>
        <v>2675</v>
      </c>
      <c r="W101" s="6" t="s">
        <v>235</v>
      </c>
    </row>
    <row r="102" spans="1:23" x14ac:dyDescent="0.2">
      <c r="A102" s="6">
        <v>26</v>
      </c>
      <c r="B102" s="6" t="s">
        <v>244</v>
      </c>
      <c r="C102" s="9" t="s">
        <v>245</v>
      </c>
      <c r="D102" s="6" t="s">
        <v>246</v>
      </c>
      <c r="E102" s="6">
        <v>252</v>
      </c>
      <c r="F102" s="6">
        <v>210</v>
      </c>
      <c r="G102" s="6">
        <v>216</v>
      </c>
      <c r="H102" s="6">
        <f t="shared" si="6"/>
        <v>678</v>
      </c>
      <c r="S102" s="6">
        <v>257</v>
      </c>
      <c r="T102" s="6">
        <v>255</v>
      </c>
      <c r="U102" s="6">
        <f t="shared" si="7"/>
        <v>512</v>
      </c>
      <c r="W102" s="6" t="s">
        <v>244</v>
      </c>
    </row>
    <row r="103" spans="1:23" x14ac:dyDescent="0.2">
      <c r="A103" s="6">
        <v>26</v>
      </c>
      <c r="B103" s="6" t="s">
        <v>244</v>
      </c>
      <c r="C103" s="9" t="s">
        <v>247</v>
      </c>
      <c r="D103" s="6" t="s">
        <v>248</v>
      </c>
      <c r="E103" s="6">
        <v>232</v>
      </c>
      <c r="F103" s="6">
        <v>234</v>
      </c>
      <c r="G103" s="6">
        <v>226</v>
      </c>
      <c r="H103" s="6">
        <f t="shared" si="6"/>
        <v>692</v>
      </c>
      <c r="U103" s="6">
        <f t="shared" si="7"/>
        <v>0</v>
      </c>
      <c r="W103" s="6" t="s">
        <v>244</v>
      </c>
    </row>
    <row r="104" spans="1:23" x14ac:dyDescent="0.2">
      <c r="A104" s="6">
        <v>26</v>
      </c>
      <c r="B104" s="6" t="s">
        <v>244</v>
      </c>
      <c r="C104" s="9" t="s">
        <v>249</v>
      </c>
      <c r="D104" s="6" t="s">
        <v>250</v>
      </c>
      <c r="E104" s="6">
        <v>233</v>
      </c>
      <c r="F104" s="6">
        <v>216</v>
      </c>
      <c r="G104" s="6">
        <v>207</v>
      </c>
      <c r="H104" s="6">
        <f t="shared" si="6"/>
        <v>656</v>
      </c>
      <c r="U104" s="6">
        <f t="shared" si="7"/>
        <v>0</v>
      </c>
      <c r="W104" s="6" t="s">
        <v>244</v>
      </c>
    </row>
    <row r="105" spans="1:23" x14ac:dyDescent="0.2">
      <c r="A105" s="6">
        <v>26</v>
      </c>
      <c r="B105" s="6" t="s">
        <v>244</v>
      </c>
      <c r="C105" s="9" t="s">
        <v>251</v>
      </c>
      <c r="D105" s="6" t="s">
        <v>252</v>
      </c>
      <c r="E105" s="6">
        <v>227</v>
      </c>
      <c r="F105" s="6">
        <v>200</v>
      </c>
      <c r="G105" s="6">
        <v>189</v>
      </c>
      <c r="H105" s="6">
        <f t="shared" si="6"/>
        <v>616</v>
      </c>
      <c r="I105" s="6">
        <f>SUM(H102:H105)</f>
        <v>2642</v>
      </c>
      <c r="J105" s="6">
        <f>MIN(E102:E105)</f>
        <v>227</v>
      </c>
      <c r="K105" s="6">
        <f>MIN(F102:F105)</f>
        <v>200</v>
      </c>
      <c r="L105" s="6">
        <f>MIN(G102:G105)</f>
        <v>189</v>
      </c>
      <c r="M105" s="6">
        <f>SUM(J105:L105)</f>
        <v>616</v>
      </c>
      <c r="N105" s="6">
        <f>SUM(E102:E105)</f>
        <v>944</v>
      </c>
      <c r="O105" s="6">
        <f>SUM(F102:F105)</f>
        <v>860</v>
      </c>
      <c r="P105" s="6">
        <f>SUM(G102:G105)</f>
        <v>838</v>
      </c>
      <c r="Q105" s="6">
        <f>SUM(N105:P105)</f>
        <v>2642</v>
      </c>
      <c r="R105" s="6">
        <f>Q105-M105</f>
        <v>2026</v>
      </c>
      <c r="U105" s="6">
        <f t="shared" si="7"/>
        <v>0</v>
      </c>
      <c r="V105" s="6">
        <f>R105+U102</f>
        <v>2538</v>
      </c>
      <c r="W105" s="6" t="s">
        <v>244</v>
      </c>
    </row>
    <row r="106" spans="1:23" x14ac:dyDescent="0.2">
      <c r="A106" s="6">
        <v>27</v>
      </c>
      <c r="B106" s="6" t="s">
        <v>253</v>
      </c>
      <c r="C106" s="9" t="s">
        <v>254</v>
      </c>
      <c r="D106" s="6" t="s">
        <v>255</v>
      </c>
      <c r="E106" s="6">
        <v>311</v>
      </c>
      <c r="F106" s="6">
        <v>258</v>
      </c>
      <c r="G106" s="6">
        <v>283</v>
      </c>
      <c r="H106" s="6">
        <f t="shared" si="6"/>
        <v>852</v>
      </c>
      <c r="S106" s="6">
        <v>227</v>
      </c>
      <c r="T106" s="6">
        <v>232</v>
      </c>
      <c r="U106" s="6">
        <f t="shared" si="7"/>
        <v>459</v>
      </c>
      <c r="W106" s="6" t="s">
        <v>253</v>
      </c>
    </row>
    <row r="107" spans="1:23" x14ac:dyDescent="0.2">
      <c r="A107" s="6">
        <v>27</v>
      </c>
      <c r="B107" s="6" t="s">
        <v>253</v>
      </c>
      <c r="C107" s="9" t="s">
        <v>256</v>
      </c>
      <c r="D107" s="6" t="s">
        <v>257</v>
      </c>
      <c r="E107" s="6">
        <v>256</v>
      </c>
      <c r="F107" s="6">
        <v>176</v>
      </c>
      <c r="G107" s="6">
        <v>199</v>
      </c>
      <c r="H107" s="6">
        <f t="shared" si="6"/>
        <v>631</v>
      </c>
      <c r="U107" s="6">
        <f t="shared" si="7"/>
        <v>0</v>
      </c>
      <c r="W107" s="6" t="s">
        <v>253</v>
      </c>
    </row>
    <row r="108" spans="1:23" x14ac:dyDescent="0.2">
      <c r="A108" s="6">
        <v>27</v>
      </c>
      <c r="B108" s="6" t="s">
        <v>253</v>
      </c>
      <c r="C108" s="9" t="s">
        <v>258</v>
      </c>
      <c r="D108" s="6" t="s">
        <v>259</v>
      </c>
      <c r="E108" s="6">
        <v>245</v>
      </c>
      <c r="F108" s="6">
        <v>211</v>
      </c>
      <c r="G108" s="6">
        <v>208</v>
      </c>
      <c r="H108" s="6">
        <f t="shared" si="6"/>
        <v>664</v>
      </c>
      <c r="U108" s="6">
        <f t="shared" si="7"/>
        <v>0</v>
      </c>
      <c r="W108" s="6" t="s">
        <v>253</v>
      </c>
    </row>
    <row r="109" spans="1:23" x14ac:dyDescent="0.2">
      <c r="A109" s="6">
        <v>27</v>
      </c>
      <c r="B109" s="6" t="s">
        <v>253</v>
      </c>
      <c r="C109" s="9" t="s">
        <v>260</v>
      </c>
      <c r="D109" s="6" t="s">
        <v>261</v>
      </c>
      <c r="E109" s="6">
        <v>218</v>
      </c>
      <c r="F109" s="6">
        <v>226</v>
      </c>
      <c r="G109" s="6">
        <v>185</v>
      </c>
      <c r="H109" s="6">
        <f t="shared" si="6"/>
        <v>629</v>
      </c>
      <c r="I109" s="6">
        <f>SUM(H106:H109)</f>
        <v>2776</v>
      </c>
      <c r="J109" s="6">
        <f>MIN(E106:E109)</f>
        <v>218</v>
      </c>
      <c r="K109" s="6">
        <f>MIN(F106:F109)</f>
        <v>176</v>
      </c>
      <c r="L109" s="6">
        <f>MIN(G106:G109)</f>
        <v>185</v>
      </c>
      <c r="M109" s="6">
        <f>SUM(J109:L109)</f>
        <v>579</v>
      </c>
      <c r="N109" s="6">
        <f>SUM(E106:E109)</f>
        <v>1030</v>
      </c>
      <c r="O109" s="6">
        <f>SUM(F106:F109)</f>
        <v>871</v>
      </c>
      <c r="P109" s="6">
        <f>SUM(G106:G109)</f>
        <v>875</v>
      </c>
      <c r="Q109" s="6">
        <f>SUM(N109:P109)</f>
        <v>2776</v>
      </c>
      <c r="R109" s="6">
        <f>Q109-M109</f>
        <v>2197</v>
      </c>
      <c r="U109" s="6">
        <f t="shared" si="7"/>
        <v>0</v>
      </c>
      <c r="V109" s="6">
        <f>R109+U106</f>
        <v>2656</v>
      </c>
      <c r="W109" s="6" t="s">
        <v>253</v>
      </c>
    </row>
  </sheetData>
  <autoFilter ref="A1:W1" xr:uid="{1F5C5314-4982-7241-A40D-487C1739491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B2CD-DD4C-8B4C-9723-0E0D56EFDD90}">
  <dimension ref="A1:I107"/>
  <sheetViews>
    <sheetView workbookViewId="0">
      <selection activeCell="J6" sqref="J6"/>
    </sheetView>
  </sheetViews>
  <sheetFormatPr baseColWidth="10" defaultColWidth="11" defaultRowHeight="16" x14ac:dyDescent="0.2"/>
  <cols>
    <col min="2" max="2" width="21.33203125" bestFit="1" customWidth="1"/>
    <col min="3" max="3" width="20.33203125" bestFit="1" customWidth="1"/>
    <col min="6" max="6" width="13.6640625" bestFit="1" customWidth="1"/>
    <col min="8" max="8" width="14.1640625" bestFit="1" customWidth="1"/>
  </cols>
  <sheetData>
    <row r="1" spans="1:9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264</v>
      </c>
    </row>
    <row r="2" spans="1:9" x14ac:dyDescent="0.2">
      <c r="A2">
        <v>27</v>
      </c>
      <c r="B2" t="s">
        <v>253</v>
      </c>
      <c r="C2" t="s">
        <v>254</v>
      </c>
      <c r="D2" t="s">
        <v>255</v>
      </c>
      <c r="E2">
        <v>311</v>
      </c>
      <c r="F2">
        <v>258</v>
      </c>
      <c r="G2">
        <v>283</v>
      </c>
      <c r="H2">
        <v>852</v>
      </c>
      <c r="I2">
        <v>1</v>
      </c>
    </row>
    <row r="3" spans="1:9" x14ac:dyDescent="0.2">
      <c r="A3">
        <v>16</v>
      </c>
      <c r="B3" t="s">
        <v>155</v>
      </c>
      <c r="C3" t="s">
        <v>156</v>
      </c>
      <c r="D3" t="s">
        <v>157</v>
      </c>
      <c r="E3">
        <v>289</v>
      </c>
      <c r="F3">
        <v>273</v>
      </c>
      <c r="G3">
        <v>244</v>
      </c>
      <c r="H3">
        <v>806</v>
      </c>
      <c r="I3">
        <v>2</v>
      </c>
    </row>
    <row r="4" spans="1:9" x14ac:dyDescent="0.2">
      <c r="A4">
        <v>11</v>
      </c>
      <c r="B4" t="s">
        <v>110</v>
      </c>
      <c r="C4" t="s">
        <v>117</v>
      </c>
      <c r="D4" t="s">
        <v>118</v>
      </c>
      <c r="E4">
        <v>281</v>
      </c>
      <c r="F4">
        <v>237</v>
      </c>
      <c r="G4">
        <v>266</v>
      </c>
      <c r="H4">
        <v>784</v>
      </c>
      <c r="I4">
        <v>3</v>
      </c>
    </row>
    <row r="5" spans="1:9" x14ac:dyDescent="0.2">
      <c r="A5">
        <v>6</v>
      </c>
      <c r="B5" t="s">
        <v>65</v>
      </c>
      <c r="C5" t="s">
        <v>72</v>
      </c>
      <c r="D5" t="s">
        <v>73</v>
      </c>
      <c r="E5">
        <v>269</v>
      </c>
      <c r="F5">
        <v>232</v>
      </c>
      <c r="G5">
        <v>278</v>
      </c>
      <c r="H5">
        <v>779</v>
      </c>
      <c r="I5">
        <v>4</v>
      </c>
    </row>
    <row r="6" spans="1:9" x14ac:dyDescent="0.2">
      <c r="A6" s="6">
        <v>17</v>
      </c>
      <c r="B6" s="6" t="s">
        <v>164</v>
      </c>
      <c r="C6" s="6" t="s">
        <v>167</v>
      </c>
      <c r="D6" s="6" t="s">
        <v>168</v>
      </c>
      <c r="E6" s="6">
        <v>274</v>
      </c>
      <c r="F6" s="6">
        <v>259</v>
      </c>
      <c r="G6" s="6">
        <v>244</v>
      </c>
      <c r="H6" s="6">
        <v>777</v>
      </c>
      <c r="I6" s="6">
        <v>5</v>
      </c>
    </row>
    <row r="7" spans="1:9" x14ac:dyDescent="0.2">
      <c r="A7">
        <v>2</v>
      </c>
      <c r="B7" t="s">
        <v>29</v>
      </c>
      <c r="C7" t="s">
        <v>32</v>
      </c>
      <c r="D7" t="s">
        <v>33</v>
      </c>
      <c r="E7">
        <v>292</v>
      </c>
      <c r="F7">
        <v>216</v>
      </c>
      <c r="G7">
        <v>266</v>
      </c>
      <c r="H7">
        <v>774</v>
      </c>
      <c r="I7">
        <v>6</v>
      </c>
    </row>
    <row r="8" spans="1:9" x14ac:dyDescent="0.2">
      <c r="A8">
        <v>21</v>
      </c>
      <c r="B8" t="s">
        <v>387</v>
      </c>
      <c r="C8" t="s">
        <v>201</v>
      </c>
      <c r="D8" t="s">
        <v>202</v>
      </c>
      <c r="E8">
        <v>265</v>
      </c>
      <c r="F8">
        <v>242</v>
      </c>
      <c r="G8">
        <v>262</v>
      </c>
      <c r="H8">
        <v>769</v>
      </c>
      <c r="I8">
        <v>7</v>
      </c>
    </row>
    <row r="9" spans="1:9" x14ac:dyDescent="0.2">
      <c r="A9" s="6">
        <v>17</v>
      </c>
      <c r="B9" s="6" t="s">
        <v>164</v>
      </c>
      <c r="C9" s="6" t="s">
        <v>169</v>
      </c>
      <c r="D9" s="6" t="s">
        <v>170</v>
      </c>
      <c r="E9" s="6">
        <v>281</v>
      </c>
      <c r="F9" s="6">
        <v>255</v>
      </c>
      <c r="G9" s="6">
        <v>230</v>
      </c>
      <c r="H9" s="6">
        <v>766</v>
      </c>
      <c r="I9" s="6">
        <v>8</v>
      </c>
    </row>
    <row r="10" spans="1:9" x14ac:dyDescent="0.2">
      <c r="A10">
        <v>22</v>
      </c>
      <c r="B10" t="s">
        <v>208</v>
      </c>
      <c r="C10" t="s">
        <v>209</v>
      </c>
      <c r="D10" t="s">
        <v>210</v>
      </c>
      <c r="E10">
        <v>248</v>
      </c>
      <c r="F10">
        <v>244</v>
      </c>
      <c r="G10">
        <v>268</v>
      </c>
      <c r="H10">
        <v>760</v>
      </c>
      <c r="I10">
        <v>9</v>
      </c>
    </row>
    <row r="11" spans="1:9" x14ac:dyDescent="0.2">
      <c r="A11">
        <v>5</v>
      </c>
      <c r="B11" t="s">
        <v>56</v>
      </c>
      <c r="C11" t="s">
        <v>61</v>
      </c>
      <c r="D11" t="s">
        <v>62</v>
      </c>
      <c r="E11">
        <v>259</v>
      </c>
      <c r="F11">
        <v>262</v>
      </c>
      <c r="G11">
        <v>235</v>
      </c>
      <c r="H11">
        <v>756</v>
      </c>
      <c r="I11">
        <v>10</v>
      </c>
    </row>
    <row r="12" spans="1:9" x14ac:dyDescent="0.2">
      <c r="A12">
        <v>23</v>
      </c>
      <c r="B12" t="s">
        <v>217</v>
      </c>
      <c r="C12" t="s">
        <v>218</v>
      </c>
      <c r="D12" t="s">
        <v>219</v>
      </c>
      <c r="E12">
        <v>242</v>
      </c>
      <c r="F12">
        <v>260</v>
      </c>
      <c r="G12">
        <v>247</v>
      </c>
      <c r="H12">
        <v>749</v>
      </c>
      <c r="I12">
        <v>11</v>
      </c>
    </row>
    <row r="13" spans="1:9" x14ac:dyDescent="0.2">
      <c r="A13">
        <v>2</v>
      </c>
      <c r="B13" t="s">
        <v>29</v>
      </c>
      <c r="C13" t="s">
        <v>30</v>
      </c>
      <c r="D13" t="s">
        <v>31</v>
      </c>
      <c r="E13">
        <v>265</v>
      </c>
      <c r="F13">
        <v>225</v>
      </c>
      <c r="G13">
        <v>258</v>
      </c>
      <c r="H13">
        <v>748</v>
      </c>
      <c r="I13">
        <v>12</v>
      </c>
    </row>
    <row r="14" spans="1:9" x14ac:dyDescent="0.2">
      <c r="A14">
        <v>24</v>
      </c>
      <c r="B14" t="s">
        <v>226</v>
      </c>
      <c r="C14" t="s">
        <v>231</v>
      </c>
      <c r="D14" t="s">
        <v>232</v>
      </c>
      <c r="E14">
        <v>291</v>
      </c>
      <c r="F14">
        <v>213</v>
      </c>
      <c r="G14">
        <v>241</v>
      </c>
      <c r="H14">
        <v>745</v>
      </c>
      <c r="I14">
        <v>13</v>
      </c>
    </row>
    <row r="15" spans="1:9" x14ac:dyDescent="0.2">
      <c r="A15">
        <v>25</v>
      </c>
      <c r="B15" t="s">
        <v>235</v>
      </c>
      <c r="C15" t="s">
        <v>238</v>
      </c>
      <c r="D15" t="s">
        <v>239</v>
      </c>
      <c r="E15">
        <v>288</v>
      </c>
      <c r="F15">
        <v>238</v>
      </c>
      <c r="G15">
        <v>219</v>
      </c>
      <c r="H15">
        <v>745</v>
      </c>
      <c r="I15">
        <v>14</v>
      </c>
    </row>
    <row r="16" spans="1:9" x14ac:dyDescent="0.2">
      <c r="A16">
        <v>19</v>
      </c>
      <c r="B16" t="s">
        <v>182</v>
      </c>
      <c r="C16" t="s">
        <v>187</v>
      </c>
      <c r="D16" t="s">
        <v>188</v>
      </c>
      <c r="E16">
        <v>247</v>
      </c>
      <c r="F16">
        <v>229</v>
      </c>
      <c r="G16">
        <v>265</v>
      </c>
      <c r="H16">
        <v>741</v>
      </c>
      <c r="I16">
        <v>15</v>
      </c>
    </row>
    <row r="17" spans="1:9" x14ac:dyDescent="0.2">
      <c r="A17">
        <v>25</v>
      </c>
      <c r="B17" t="s">
        <v>235</v>
      </c>
      <c r="C17" t="s">
        <v>236</v>
      </c>
      <c r="D17" t="s">
        <v>237</v>
      </c>
      <c r="E17">
        <v>256</v>
      </c>
      <c r="F17">
        <v>217</v>
      </c>
      <c r="G17">
        <v>266</v>
      </c>
      <c r="H17">
        <v>739</v>
      </c>
      <c r="I17">
        <v>16</v>
      </c>
    </row>
    <row r="18" spans="1:9" x14ac:dyDescent="0.2">
      <c r="A18">
        <v>20</v>
      </c>
      <c r="B18" t="s">
        <v>191</v>
      </c>
      <c r="C18" t="s">
        <v>192</v>
      </c>
      <c r="D18" t="s">
        <v>193</v>
      </c>
      <c r="E18">
        <v>270</v>
      </c>
      <c r="F18">
        <v>224</v>
      </c>
      <c r="G18">
        <v>239</v>
      </c>
      <c r="H18">
        <v>733</v>
      </c>
      <c r="I18">
        <v>17</v>
      </c>
    </row>
    <row r="19" spans="1:9" x14ac:dyDescent="0.2">
      <c r="A19">
        <v>9</v>
      </c>
      <c r="B19" t="s">
        <v>92</v>
      </c>
      <c r="C19" t="s">
        <v>95</v>
      </c>
      <c r="D19" t="s">
        <v>96</v>
      </c>
      <c r="E19">
        <v>255</v>
      </c>
      <c r="F19">
        <v>254</v>
      </c>
      <c r="G19">
        <v>220</v>
      </c>
      <c r="H19">
        <v>729</v>
      </c>
      <c r="I19">
        <v>18</v>
      </c>
    </row>
    <row r="20" spans="1:9" x14ac:dyDescent="0.2">
      <c r="A20">
        <v>7</v>
      </c>
      <c r="B20" t="s">
        <v>74</v>
      </c>
      <c r="C20" t="s">
        <v>77</v>
      </c>
      <c r="D20" t="s">
        <v>78</v>
      </c>
      <c r="E20">
        <v>283</v>
      </c>
      <c r="F20">
        <v>211</v>
      </c>
      <c r="G20">
        <v>234</v>
      </c>
      <c r="H20">
        <v>728</v>
      </c>
      <c r="I20">
        <v>19</v>
      </c>
    </row>
    <row r="21" spans="1:9" x14ac:dyDescent="0.2">
      <c r="A21">
        <v>2</v>
      </c>
      <c r="B21" t="s">
        <v>29</v>
      </c>
      <c r="C21" t="s">
        <v>34</v>
      </c>
      <c r="D21" t="s">
        <v>35</v>
      </c>
      <c r="E21">
        <v>268</v>
      </c>
      <c r="F21">
        <v>228</v>
      </c>
      <c r="G21">
        <v>230</v>
      </c>
      <c r="H21">
        <v>726</v>
      </c>
      <c r="I21">
        <v>20</v>
      </c>
    </row>
    <row r="22" spans="1:9" x14ac:dyDescent="0.2">
      <c r="A22">
        <v>19</v>
      </c>
      <c r="B22" t="s">
        <v>182</v>
      </c>
      <c r="C22" t="s">
        <v>183</v>
      </c>
      <c r="D22" t="s">
        <v>184</v>
      </c>
      <c r="E22">
        <v>252</v>
      </c>
      <c r="F22">
        <v>231</v>
      </c>
      <c r="G22">
        <v>243</v>
      </c>
      <c r="H22">
        <v>726</v>
      </c>
      <c r="I22">
        <v>21</v>
      </c>
    </row>
    <row r="23" spans="1:9" x14ac:dyDescent="0.2">
      <c r="A23">
        <v>19</v>
      </c>
      <c r="B23" t="s">
        <v>182</v>
      </c>
      <c r="C23" t="s">
        <v>189</v>
      </c>
      <c r="D23" t="s">
        <v>190</v>
      </c>
      <c r="E23">
        <v>267</v>
      </c>
      <c r="F23">
        <v>232</v>
      </c>
      <c r="G23">
        <v>227</v>
      </c>
      <c r="H23">
        <v>726</v>
      </c>
      <c r="I23">
        <v>22</v>
      </c>
    </row>
    <row r="24" spans="1:9" x14ac:dyDescent="0.2">
      <c r="A24">
        <v>20</v>
      </c>
      <c r="B24" t="s">
        <v>191</v>
      </c>
      <c r="C24" t="s">
        <v>196</v>
      </c>
      <c r="D24" t="s">
        <v>197</v>
      </c>
      <c r="E24">
        <v>264</v>
      </c>
      <c r="F24">
        <v>213</v>
      </c>
      <c r="G24">
        <v>249</v>
      </c>
      <c r="H24">
        <v>726</v>
      </c>
      <c r="I24">
        <v>23</v>
      </c>
    </row>
    <row r="25" spans="1:9" x14ac:dyDescent="0.2">
      <c r="A25">
        <v>16</v>
      </c>
      <c r="B25" t="s">
        <v>155</v>
      </c>
      <c r="C25" t="s">
        <v>162</v>
      </c>
      <c r="D25" t="s">
        <v>163</v>
      </c>
      <c r="E25">
        <v>266</v>
      </c>
      <c r="F25">
        <v>210</v>
      </c>
      <c r="G25">
        <v>240</v>
      </c>
      <c r="H25">
        <v>716</v>
      </c>
      <c r="I25">
        <v>24</v>
      </c>
    </row>
    <row r="26" spans="1:9" x14ac:dyDescent="0.2">
      <c r="A26" s="6">
        <v>17</v>
      </c>
      <c r="B26" s="6" t="s">
        <v>164</v>
      </c>
      <c r="C26" s="6" t="s">
        <v>165</v>
      </c>
      <c r="D26" s="6" t="s">
        <v>166</v>
      </c>
      <c r="E26" s="6">
        <v>275</v>
      </c>
      <c r="F26" s="6">
        <v>217</v>
      </c>
      <c r="G26" s="6">
        <v>224</v>
      </c>
      <c r="H26" s="6">
        <v>716</v>
      </c>
      <c r="I26" s="6">
        <v>25</v>
      </c>
    </row>
    <row r="27" spans="1:9" x14ac:dyDescent="0.2">
      <c r="A27">
        <v>25</v>
      </c>
      <c r="B27" t="s">
        <v>235</v>
      </c>
      <c r="C27" t="s">
        <v>240</v>
      </c>
      <c r="D27" t="s">
        <v>241</v>
      </c>
      <c r="E27">
        <v>271</v>
      </c>
      <c r="F27">
        <v>184</v>
      </c>
      <c r="G27">
        <v>256</v>
      </c>
      <c r="H27">
        <v>711</v>
      </c>
      <c r="I27">
        <v>26</v>
      </c>
    </row>
    <row r="28" spans="1:9" x14ac:dyDescent="0.2">
      <c r="A28">
        <v>9</v>
      </c>
      <c r="B28" t="s">
        <v>92</v>
      </c>
      <c r="C28" t="s">
        <v>99</v>
      </c>
      <c r="D28" t="s">
        <v>100</v>
      </c>
      <c r="E28">
        <v>255</v>
      </c>
      <c r="F28">
        <v>254</v>
      </c>
      <c r="G28">
        <v>201</v>
      </c>
      <c r="H28">
        <v>710</v>
      </c>
      <c r="I28">
        <v>27</v>
      </c>
    </row>
    <row r="29" spans="1:9" x14ac:dyDescent="0.2">
      <c r="A29">
        <v>13</v>
      </c>
      <c r="B29" t="s">
        <v>128</v>
      </c>
      <c r="C29" t="s">
        <v>135</v>
      </c>
      <c r="D29" t="s">
        <v>136</v>
      </c>
      <c r="E29">
        <v>265</v>
      </c>
      <c r="F29">
        <v>208</v>
      </c>
      <c r="G29">
        <v>234</v>
      </c>
      <c r="H29">
        <v>707</v>
      </c>
      <c r="I29">
        <v>28</v>
      </c>
    </row>
    <row r="30" spans="1:9" x14ac:dyDescent="0.2">
      <c r="A30">
        <v>9</v>
      </c>
      <c r="B30" t="s">
        <v>92</v>
      </c>
      <c r="C30" t="s">
        <v>93</v>
      </c>
      <c r="D30" t="s">
        <v>94</v>
      </c>
      <c r="E30">
        <v>287</v>
      </c>
      <c r="F30">
        <v>216</v>
      </c>
      <c r="G30">
        <v>201</v>
      </c>
      <c r="H30">
        <v>704</v>
      </c>
      <c r="I30">
        <v>29</v>
      </c>
    </row>
    <row r="31" spans="1:9" x14ac:dyDescent="0.2">
      <c r="A31">
        <v>9</v>
      </c>
      <c r="B31" t="s">
        <v>92</v>
      </c>
      <c r="C31" t="s">
        <v>97</v>
      </c>
      <c r="D31" t="s">
        <v>98</v>
      </c>
      <c r="E31">
        <v>264</v>
      </c>
      <c r="F31">
        <v>214</v>
      </c>
      <c r="G31">
        <v>224</v>
      </c>
      <c r="H31">
        <v>702</v>
      </c>
      <c r="I31">
        <v>30</v>
      </c>
    </row>
    <row r="32" spans="1:9" x14ac:dyDescent="0.2">
      <c r="A32">
        <v>24</v>
      </c>
      <c r="B32" t="s">
        <v>226</v>
      </c>
      <c r="C32" t="s">
        <v>233</v>
      </c>
      <c r="D32" t="s">
        <v>234</v>
      </c>
      <c r="E32">
        <v>259</v>
      </c>
      <c r="F32">
        <v>200</v>
      </c>
      <c r="G32">
        <v>238</v>
      </c>
      <c r="H32">
        <v>697</v>
      </c>
      <c r="I32">
        <v>31</v>
      </c>
    </row>
    <row r="33" spans="1:9" x14ac:dyDescent="0.2">
      <c r="A33">
        <v>21</v>
      </c>
      <c r="B33" t="s">
        <v>387</v>
      </c>
      <c r="C33" t="s">
        <v>205</v>
      </c>
      <c r="D33" t="s">
        <v>206</v>
      </c>
      <c r="E33">
        <v>233</v>
      </c>
      <c r="F33">
        <v>200</v>
      </c>
      <c r="G33">
        <v>261</v>
      </c>
      <c r="H33">
        <v>694</v>
      </c>
      <c r="I33">
        <v>32</v>
      </c>
    </row>
    <row r="34" spans="1:9" x14ac:dyDescent="0.2">
      <c r="A34">
        <v>26</v>
      </c>
      <c r="B34" t="s">
        <v>244</v>
      </c>
      <c r="C34" t="s">
        <v>247</v>
      </c>
      <c r="D34" t="s">
        <v>248</v>
      </c>
      <c r="E34">
        <v>232</v>
      </c>
      <c r="F34">
        <v>234</v>
      </c>
      <c r="G34">
        <v>226</v>
      </c>
      <c r="H34">
        <v>692</v>
      </c>
      <c r="I34">
        <v>33</v>
      </c>
    </row>
    <row r="35" spans="1:9" x14ac:dyDescent="0.2">
      <c r="A35">
        <v>6</v>
      </c>
      <c r="B35" t="s">
        <v>65</v>
      </c>
      <c r="C35" t="s">
        <v>66</v>
      </c>
      <c r="D35" t="s">
        <v>67</v>
      </c>
      <c r="E35">
        <v>224</v>
      </c>
      <c r="F35">
        <v>216</v>
      </c>
      <c r="G35">
        <v>250</v>
      </c>
      <c r="H35">
        <v>690</v>
      </c>
      <c r="I35">
        <v>34</v>
      </c>
    </row>
    <row r="36" spans="1:9" x14ac:dyDescent="0.2">
      <c r="A36">
        <v>7</v>
      </c>
      <c r="B36" t="s">
        <v>74</v>
      </c>
      <c r="C36" t="s">
        <v>79</v>
      </c>
      <c r="D36" t="s">
        <v>80</v>
      </c>
      <c r="E36">
        <v>270</v>
      </c>
      <c r="F36">
        <v>240</v>
      </c>
      <c r="G36">
        <v>178</v>
      </c>
      <c r="H36">
        <v>688</v>
      </c>
      <c r="I36">
        <v>35</v>
      </c>
    </row>
    <row r="37" spans="1:9" x14ac:dyDescent="0.2">
      <c r="A37">
        <v>20</v>
      </c>
      <c r="B37" t="s">
        <v>191</v>
      </c>
      <c r="C37" t="s">
        <v>198</v>
      </c>
      <c r="D37" t="s">
        <v>199</v>
      </c>
      <c r="E37">
        <v>219</v>
      </c>
      <c r="F37">
        <v>208</v>
      </c>
      <c r="G37">
        <v>261</v>
      </c>
      <c r="H37">
        <v>688</v>
      </c>
      <c r="I37">
        <v>36</v>
      </c>
    </row>
    <row r="38" spans="1:9" x14ac:dyDescent="0.2">
      <c r="A38">
        <v>4</v>
      </c>
      <c r="B38" t="s">
        <v>47</v>
      </c>
      <c r="C38" t="s">
        <v>52</v>
      </c>
      <c r="D38" t="s">
        <v>53</v>
      </c>
      <c r="E38">
        <v>247</v>
      </c>
      <c r="F38">
        <v>197</v>
      </c>
      <c r="G38">
        <v>243</v>
      </c>
      <c r="H38">
        <v>687</v>
      </c>
      <c r="I38">
        <v>37</v>
      </c>
    </row>
    <row r="39" spans="1:9" x14ac:dyDescent="0.2">
      <c r="A39">
        <v>19</v>
      </c>
      <c r="B39" t="s">
        <v>182</v>
      </c>
      <c r="C39" t="s">
        <v>185</v>
      </c>
      <c r="D39" t="s">
        <v>186</v>
      </c>
      <c r="E39">
        <v>245</v>
      </c>
      <c r="F39">
        <v>200</v>
      </c>
      <c r="G39">
        <v>242</v>
      </c>
      <c r="H39">
        <v>687</v>
      </c>
      <c r="I39">
        <v>38</v>
      </c>
    </row>
    <row r="40" spans="1:9" x14ac:dyDescent="0.2">
      <c r="A40">
        <v>2</v>
      </c>
      <c r="B40" t="s">
        <v>29</v>
      </c>
      <c r="C40" t="s">
        <v>36</v>
      </c>
      <c r="D40" t="s">
        <v>37</v>
      </c>
      <c r="E40">
        <v>248</v>
      </c>
      <c r="F40">
        <v>209</v>
      </c>
      <c r="G40">
        <v>229</v>
      </c>
      <c r="H40">
        <v>686</v>
      </c>
      <c r="I40">
        <v>39</v>
      </c>
    </row>
    <row r="41" spans="1:9" x14ac:dyDescent="0.2">
      <c r="A41">
        <v>3</v>
      </c>
      <c r="B41" t="s">
        <v>38</v>
      </c>
      <c r="C41" t="s">
        <v>39</v>
      </c>
      <c r="D41" t="s">
        <v>40</v>
      </c>
      <c r="E41">
        <v>235</v>
      </c>
      <c r="F41">
        <v>234</v>
      </c>
      <c r="G41">
        <v>217</v>
      </c>
      <c r="H41">
        <v>686</v>
      </c>
      <c r="I41">
        <v>40</v>
      </c>
    </row>
    <row r="42" spans="1:9" x14ac:dyDescent="0.2">
      <c r="A42">
        <v>8</v>
      </c>
      <c r="B42" t="s">
        <v>83</v>
      </c>
      <c r="C42" t="s">
        <v>90</v>
      </c>
      <c r="D42" t="s">
        <v>91</v>
      </c>
      <c r="E42">
        <v>241</v>
      </c>
      <c r="F42">
        <v>222</v>
      </c>
      <c r="G42">
        <v>222</v>
      </c>
      <c r="H42">
        <v>685</v>
      </c>
      <c r="I42">
        <v>41</v>
      </c>
    </row>
    <row r="43" spans="1:9" x14ac:dyDescent="0.2">
      <c r="A43">
        <v>20</v>
      </c>
      <c r="B43" t="s">
        <v>191</v>
      </c>
      <c r="C43" t="s">
        <v>194</v>
      </c>
      <c r="D43" t="s">
        <v>195</v>
      </c>
      <c r="E43">
        <v>208</v>
      </c>
      <c r="F43">
        <v>214</v>
      </c>
      <c r="G43">
        <v>259</v>
      </c>
      <c r="H43">
        <v>681</v>
      </c>
      <c r="I43">
        <v>42</v>
      </c>
    </row>
    <row r="44" spans="1:9" x14ac:dyDescent="0.2">
      <c r="A44">
        <v>10</v>
      </c>
      <c r="B44" t="s">
        <v>101</v>
      </c>
      <c r="C44" t="s">
        <v>102</v>
      </c>
      <c r="D44" t="s">
        <v>103</v>
      </c>
      <c r="E44">
        <v>228</v>
      </c>
      <c r="F44">
        <v>215</v>
      </c>
      <c r="G44">
        <v>237</v>
      </c>
      <c r="H44">
        <v>680</v>
      </c>
      <c r="I44">
        <v>43</v>
      </c>
    </row>
    <row r="45" spans="1:9" x14ac:dyDescent="0.2">
      <c r="A45">
        <v>26</v>
      </c>
      <c r="B45" t="s">
        <v>244</v>
      </c>
      <c r="C45" t="s">
        <v>245</v>
      </c>
      <c r="D45" t="s">
        <v>246</v>
      </c>
      <c r="E45">
        <v>252</v>
      </c>
      <c r="F45">
        <v>210</v>
      </c>
      <c r="G45">
        <v>216</v>
      </c>
      <c r="H45">
        <v>678</v>
      </c>
      <c r="I45">
        <v>44</v>
      </c>
    </row>
    <row r="46" spans="1:9" x14ac:dyDescent="0.2">
      <c r="A46">
        <v>7</v>
      </c>
      <c r="B46" t="s">
        <v>74</v>
      </c>
      <c r="C46" t="s">
        <v>75</v>
      </c>
      <c r="D46" t="s">
        <v>76</v>
      </c>
      <c r="E46">
        <v>267</v>
      </c>
      <c r="F46">
        <v>208</v>
      </c>
      <c r="G46">
        <v>202</v>
      </c>
      <c r="H46">
        <v>677</v>
      </c>
      <c r="I46">
        <v>45</v>
      </c>
    </row>
    <row r="47" spans="1:9" x14ac:dyDescent="0.2">
      <c r="A47">
        <v>10</v>
      </c>
      <c r="B47" t="s">
        <v>101</v>
      </c>
      <c r="C47" t="s">
        <v>108</v>
      </c>
      <c r="D47" t="s">
        <v>109</v>
      </c>
      <c r="E47">
        <v>234</v>
      </c>
      <c r="F47">
        <v>208</v>
      </c>
      <c r="G47">
        <v>234</v>
      </c>
      <c r="H47">
        <v>676</v>
      </c>
      <c r="I47">
        <v>46</v>
      </c>
    </row>
    <row r="48" spans="1:9" x14ac:dyDescent="0.2">
      <c r="A48">
        <v>23</v>
      </c>
      <c r="B48" t="s">
        <v>217</v>
      </c>
      <c r="C48" t="s">
        <v>224</v>
      </c>
      <c r="D48" t="s">
        <v>225</v>
      </c>
      <c r="E48">
        <v>230</v>
      </c>
      <c r="F48">
        <v>231</v>
      </c>
      <c r="G48">
        <v>215</v>
      </c>
      <c r="H48">
        <v>676</v>
      </c>
      <c r="I48">
        <v>47</v>
      </c>
    </row>
    <row r="49" spans="1:9" x14ac:dyDescent="0.2">
      <c r="A49">
        <v>25</v>
      </c>
      <c r="B49" t="s">
        <v>235</v>
      </c>
      <c r="C49" t="s">
        <v>242</v>
      </c>
      <c r="D49" t="s">
        <v>243</v>
      </c>
      <c r="E49">
        <v>251</v>
      </c>
      <c r="F49">
        <v>224</v>
      </c>
      <c r="G49">
        <v>199</v>
      </c>
      <c r="H49">
        <v>674</v>
      </c>
      <c r="I49">
        <v>48</v>
      </c>
    </row>
    <row r="50" spans="1:9" x14ac:dyDescent="0.2">
      <c r="A50">
        <v>15</v>
      </c>
      <c r="B50" t="s">
        <v>146</v>
      </c>
      <c r="C50" t="s">
        <v>149</v>
      </c>
      <c r="D50" t="s">
        <v>150</v>
      </c>
      <c r="E50">
        <v>247</v>
      </c>
      <c r="F50">
        <v>190</v>
      </c>
      <c r="G50">
        <v>236</v>
      </c>
      <c r="H50">
        <v>673</v>
      </c>
      <c r="I50">
        <v>49</v>
      </c>
    </row>
    <row r="51" spans="1:9" x14ac:dyDescent="0.2">
      <c r="A51">
        <v>12</v>
      </c>
      <c r="B51" t="s">
        <v>119</v>
      </c>
      <c r="C51" t="s">
        <v>126</v>
      </c>
      <c r="D51" t="s">
        <v>127</v>
      </c>
      <c r="E51">
        <v>244</v>
      </c>
      <c r="F51">
        <v>225</v>
      </c>
      <c r="G51">
        <v>201</v>
      </c>
      <c r="H51">
        <v>670</v>
      </c>
      <c r="I51">
        <v>50</v>
      </c>
    </row>
    <row r="52" spans="1:9" x14ac:dyDescent="0.2">
      <c r="A52">
        <v>14</v>
      </c>
      <c r="B52" t="s">
        <v>137</v>
      </c>
      <c r="C52" t="s">
        <v>138</v>
      </c>
      <c r="D52" t="s">
        <v>139</v>
      </c>
      <c r="E52">
        <v>229</v>
      </c>
      <c r="F52">
        <v>227</v>
      </c>
      <c r="G52">
        <v>214</v>
      </c>
      <c r="H52">
        <v>670</v>
      </c>
      <c r="I52">
        <v>51</v>
      </c>
    </row>
    <row r="53" spans="1:9" x14ac:dyDescent="0.2">
      <c r="A53">
        <v>22</v>
      </c>
      <c r="B53" t="s">
        <v>208</v>
      </c>
      <c r="C53" t="s">
        <v>211</v>
      </c>
      <c r="D53" t="s">
        <v>212</v>
      </c>
      <c r="E53">
        <v>266</v>
      </c>
      <c r="F53">
        <v>206</v>
      </c>
      <c r="G53">
        <v>198</v>
      </c>
      <c r="H53">
        <v>670</v>
      </c>
      <c r="I53">
        <v>52</v>
      </c>
    </row>
    <row r="54" spans="1:9" x14ac:dyDescent="0.2">
      <c r="A54">
        <v>4</v>
      </c>
      <c r="B54" t="s">
        <v>47</v>
      </c>
      <c r="C54" t="s">
        <v>48</v>
      </c>
      <c r="D54" t="s">
        <v>49</v>
      </c>
      <c r="E54">
        <v>255</v>
      </c>
      <c r="F54">
        <v>194</v>
      </c>
      <c r="G54">
        <v>219</v>
      </c>
      <c r="H54">
        <v>668</v>
      </c>
      <c r="I54">
        <v>53</v>
      </c>
    </row>
    <row r="55" spans="1:9" x14ac:dyDescent="0.2">
      <c r="A55">
        <v>23</v>
      </c>
      <c r="B55" t="s">
        <v>217</v>
      </c>
      <c r="C55" t="s">
        <v>220</v>
      </c>
      <c r="D55" t="s">
        <v>221</v>
      </c>
      <c r="E55">
        <v>259</v>
      </c>
      <c r="F55">
        <v>189</v>
      </c>
      <c r="G55">
        <v>220</v>
      </c>
      <c r="H55">
        <v>668</v>
      </c>
      <c r="I55">
        <v>54</v>
      </c>
    </row>
    <row r="56" spans="1:9" x14ac:dyDescent="0.2">
      <c r="A56">
        <v>27</v>
      </c>
      <c r="B56" t="s">
        <v>253</v>
      </c>
      <c r="C56" t="s">
        <v>258</v>
      </c>
      <c r="D56" t="s">
        <v>259</v>
      </c>
      <c r="E56">
        <v>245</v>
      </c>
      <c r="F56">
        <v>211</v>
      </c>
      <c r="G56">
        <v>208</v>
      </c>
      <c r="H56">
        <v>664</v>
      </c>
      <c r="I56">
        <v>55</v>
      </c>
    </row>
    <row r="57" spans="1:9" x14ac:dyDescent="0.2">
      <c r="A57">
        <v>24</v>
      </c>
      <c r="B57" t="s">
        <v>226</v>
      </c>
      <c r="C57" t="s">
        <v>227</v>
      </c>
      <c r="D57" t="s">
        <v>228</v>
      </c>
      <c r="E57">
        <v>267</v>
      </c>
      <c r="F57">
        <v>191</v>
      </c>
      <c r="G57">
        <v>205</v>
      </c>
      <c r="H57">
        <v>663</v>
      </c>
      <c r="I57">
        <v>56</v>
      </c>
    </row>
    <row r="58" spans="1:9" x14ac:dyDescent="0.2">
      <c r="A58">
        <v>5</v>
      </c>
      <c r="B58" t="s">
        <v>56</v>
      </c>
      <c r="C58" t="s">
        <v>59</v>
      </c>
      <c r="D58" t="s">
        <v>60</v>
      </c>
      <c r="E58">
        <v>208</v>
      </c>
      <c r="F58">
        <v>208</v>
      </c>
      <c r="G58">
        <v>243</v>
      </c>
      <c r="H58">
        <v>659</v>
      </c>
      <c r="I58">
        <v>57</v>
      </c>
    </row>
    <row r="59" spans="1:9" x14ac:dyDescent="0.2">
      <c r="A59">
        <v>14</v>
      </c>
      <c r="B59" t="s">
        <v>137</v>
      </c>
      <c r="C59" t="s">
        <v>140</v>
      </c>
      <c r="D59" t="s">
        <v>141</v>
      </c>
      <c r="E59">
        <v>219</v>
      </c>
      <c r="F59">
        <v>207</v>
      </c>
      <c r="G59">
        <v>232</v>
      </c>
      <c r="H59">
        <v>658</v>
      </c>
      <c r="I59">
        <v>58</v>
      </c>
    </row>
    <row r="60" spans="1:9" x14ac:dyDescent="0.2">
      <c r="A60">
        <v>10</v>
      </c>
      <c r="B60" t="s">
        <v>101</v>
      </c>
      <c r="C60" t="s">
        <v>106</v>
      </c>
      <c r="D60" t="s">
        <v>107</v>
      </c>
      <c r="E60">
        <v>244</v>
      </c>
      <c r="F60">
        <v>221</v>
      </c>
      <c r="G60">
        <v>192</v>
      </c>
      <c r="H60">
        <v>657</v>
      </c>
      <c r="I60">
        <v>59</v>
      </c>
    </row>
    <row r="61" spans="1:9" x14ac:dyDescent="0.2">
      <c r="A61">
        <v>11</v>
      </c>
      <c r="B61" t="s">
        <v>110</v>
      </c>
      <c r="C61" t="s">
        <v>115</v>
      </c>
      <c r="D61" t="s">
        <v>116</v>
      </c>
      <c r="E61">
        <v>226</v>
      </c>
      <c r="F61">
        <v>218</v>
      </c>
      <c r="G61">
        <v>213</v>
      </c>
      <c r="H61">
        <v>657</v>
      </c>
      <c r="I61">
        <v>60</v>
      </c>
    </row>
    <row r="62" spans="1:9" x14ac:dyDescent="0.2">
      <c r="A62">
        <v>26</v>
      </c>
      <c r="B62" t="s">
        <v>244</v>
      </c>
      <c r="C62" t="s">
        <v>249</v>
      </c>
      <c r="D62" t="s">
        <v>250</v>
      </c>
      <c r="E62">
        <v>233</v>
      </c>
      <c r="F62">
        <v>216</v>
      </c>
      <c r="G62">
        <v>207</v>
      </c>
      <c r="H62">
        <v>656</v>
      </c>
      <c r="I62">
        <v>61</v>
      </c>
    </row>
    <row r="63" spans="1:9" x14ac:dyDescent="0.2">
      <c r="A63">
        <v>13</v>
      </c>
      <c r="B63" t="s">
        <v>128</v>
      </c>
      <c r="C63" t="s">
        <v>131</v>
      </c>
      <c r="D63" t="s">
        <v>132</v>
      </c>
      <c r="E63">
        <v>208</v>
      </c>
      <c r="F63">
        <v>207</v>
      </c>
      <c r="G63">
        <v>237</v>
      </c>
      <c r="H63">
        <v>652</v>
      </c>
      <c r="I63">
        <v>62</v>
      </c>
    </row>
    <row r="64" spans="1:9" x14ac:dyDescent="0.2">
      <c r="A64">
        <v>22</v>
      </c>
      <c r="B64" t="s">
        <v>208</v>
      </c>
      <c r="C64" t="s">
        <v>213</v>
      </c>
      <c r="D64" t="s">
        <v>214</v>
      </c>
      <c r="E64">
        <v>252</v>
      </c>
      <c r="F64">
        <v>208</v>
      </c>
      <c r="G64">
        <v>192</v>
      </c>
      <c r="H64">
        <v>652</v>
      </c>
      <c r="I64">
        <v>63</v>
      </c>
    </row>
    <row r="65" spans="1:9" s="6" customFormat="1" x14ac:dyDescent="0.2">
      <c r="A65">
        <v>13</v>
      </c>
      <c r="B65" t="s">
        <v>128</v>
      </c>
      <c r="C65" t="s">
        <v>133</v>
      </c>
      <c r="D65" t="s">
        <v>134</v>
      </c>
      <c r="E65">
        <v>203</v>
      </c>
      <c r="F65">
        <v>200</v>
      </c>
      <c r="G65">
        <v>247</v>
      </c>
      <c r="H65">
        <v>650</v>
      </c>
      <c r="I65">
        <v>64</v>
      </c>
    </row>
    <row r="66" spans="1:9" s="6" customFormat="1" x14ac:dyDescent="0.2">
      <c r="A66">
        <v>4</v>
      </c>
      <c r="B66" t="s">
        <v>47</v>
      </c>
      <c r="C66" t="s">
        <v>54</v>
      </c>
      <c r="D66" t="s">
        <v>55</v>
      </c>
      <c r="E66">
        <v>198</v>
      </c>
      <c r="F66">
        <v>207</v>
      </c>
      <c r="G66">
        <v>241</v>
      </c>
      <c r="H66">
        <v>646</v>
      </c>
      <c r="I66">
        <v>65</v>
      </c>
    </row>
    <row r="67" spans="1:9" s="6" customFormat="1" x14ac:dyDescent="0.2">
      <c r="A67">
        <v>22</v>
      </c>
      <c r="B67" t="s">
        <v>208</v>
      </c>
      <c r="C67" t="s">
        <v>215</v>
      </c>
      <c r="D67" t="s">
        <v>216</v>
      </c>
      <c r="E67">
        <v>232</v>
      </c>
      <c r="F67">
        <v>220</v>
      </c>
      <c r="G67">
        <v>191</v>
      </c>
      <c r="H67">
        <v>643</v>
      </c>
      <c r="I67">
        <v>66</v>
      </c>
    </row>
    <row r="68" spans="1:9" s="6" customFormat="1" x14ac:dyDescent="0.2">
      <c r="A68">
        <v>14</v>
      </c>
      <c r="B68" t="s">
        <v>137</v>
      </c>
      <c r="C68" t="s">
        <v>144</v>
      </c>
      <c r="D68" t="s">
        <v>145</v>
      </c>
      <c r="E68">
        <v>232</v>
      </c>
      <c r="F68">
        <v>194</v>
      </c>
      <c r="G68">
        <v>216</v>
      </c>
      <c r="H68">
        <v>642</v>
      </c>
      <c r="I68">
        <v>67</v>
      </c>
    </row>
    <row r="69" spans="1:9" x14ac:dyDescent="0.2">
      <c r="A69">
        <v>14</v>
      </c>
      <c r="B69" t="s">
        <v>137</v>
      </c>
      <c r="C69" t="s">
        <v>142</v>
      </c>
      <c r="D69" t="s">
        <v>143</v>
      </c>
      <c r="E69">
        <v>240</v>
      </c>
      <c r="F69">
        <v>190</v>
      </c>
      <c r="G69">
        <v>207</v>
      </c>
      <c r="H69">
        <v>637</v>
      </c>
      <c r="I69">
        <v>68</v>
      </c>
    </row>
    <row r="70" spans="1:9" x14ac:dyDescent="0.2">
      <c r="A70">
        <v>1</v>
      </c>
      <c r="B70" t="s">
        <v>21</v>
      </c>
      <c r="C70" t="s">
        <v>22</v>
      </c>
      <c r="D70" t="s">
        <v>23</v>
      </c>
      <c r="E70">
        <v>208</v>
      </c>
      <c r="F70">
        <v>216</v>
      </c>
      <c r="G70">
        <v>211</v>
      </c>
      <c r="H70">
        <v>635</v>
      </c>
      <c r="I70">
        <v>69</v>
      </c>
    </row>
    <row r="71" spans="1:9" x14ac:dyDescent="0.2">
      <c r="A71">
        <v>16</v>
      </c>
      <c r="B71" t="s">
        <v>155</v>
      </c>
      <c r="C71" t="s">
        <v>160</v>
      </c>
      <c r="D71" t="s">
        <v>161</v>
      </c>
      <c r="E71">
        <v>235</v>
      </c>
      <c r="F71">
        <v>179</v>
      </c>
      <c r="G71">
        <v>220</v>
      </c>
      <c r="H71">
        <v>634</v>
      </c>
      <c r="I71">
        <v>70</v>
      </c>
    </row>
    <row r="72" spans="1:9" x14ac:dyDescent="0.2">
      <c r="A72">
        <v>3</v>
      </c>
      <c r="B72" t="s">
        <v>38</v>
      </c>
      <c r="C72" t="s">
        <v>41</v>
      </c>
      <c r="D72" t="s">
        <v>42</v>
      </c>
      <c r="E72">
        <v>199</v>
      </c>
      <c r="F72">
        <v>221</v>
      </c>
      <c r="G72">
        <v>213</v>
      </c>
      <c r="H72">
        <v>633</v>
      </c>
      <c r="I72">
        <v>71</v>
      </c>
    </row>
    <row r="73" spans="1:9" x14ac:dyDescent="0.2">
      <c r="A73">
        <v>27</v>
      </c>
      <c r="B73" t="s">
        <v>253</v>
      </c>
      <c r="C73" t="s">
        <v>256</v>
      </c>
      <c r="D73" t="s">
        <v>257</v>
      </c>
      <c r="E73">
        <v>256</v>
      </c>
      <c r="F73">
        <v>176</v>
      </c>
      <c r="G73">
        <v>199</v>
      </c>
      <c r="H73">
        <v>631</v>
      </c>
      <c r="I73">
        <v>72</v>
      </c>
    </row>
    <row r="74" spans="1:9" x14ac:dyDescent="0.2">
      <c r="A74">
        <v>8</v>
      </c>
      <c r="B74" t="s">
        <v>83</v>
      </c>
      <c r="C74" t="s">
        <v>86</v>
      </c>
      <c r="D74" t="s">
        <v>87</v>
      </c>
      <c r="E74">
        <v>248</v>
      </c>
      <c r="F74">
        <v>182</v>
      </c>
      <c r="G74">
        <v>200</v>
      </c>
      <c r="H74">
        <v>630</v>
      </c>
      <c r="I74">
        <v>73</v>
      </c>
    </row>
    <row r="75" spans="1:9" x14ac:dyDescent="0.2">
      <c r="A75">
        <v>24</v>
      </c>
      <c r="B75" t="s">
        <v>226</v>
      </c>
      <c r="C75" t="s">
        <v>229</v>
      </c>
      <c r="D75" t="s">
        <v>230</v>
      </c>
      <c r="E75">
        <v>209</v>
      </c>
      <c r="F75">
        <v>216</v>
      </c>
      <c r="G75">
        <v>204</v>
      </c>
      <c r="H75">
        <v>629</v>
      </c>
      <c r="I75">
        <v>74</v>
      </c>
    </row>
    <row r="76" spans="1:9" x14ac:dyDescent="0.2">
      <c r="A76">
        <v>27</v>
      </c>
      <c r="B76" t="s">
        <v>253</v>
      </c>
      <c r="C76" t="s">
        <v>260</v>
      </c>
      <c r="D76" t="s">
        <v>261</v>
      </c>
      <c r="E76">
        <v>218</v>
      </c>
      <c r="F76">
        <v>226</v>
      </c>
      <c r="G76">
        <v>185</v>
      </c>
      <c r="H76">
        <v>629</v>
      </c>
      <c r="I76">
        <v>75</v>
      </c>
    </row>
    <row r="77" spans="1:9" x14ac:dyDescent="0.2">
      <c r="A77">
        <v>4</v>
      </c>
      <c r="B77" t="s">
        <v>47</v>
      </c>
      <c r="C77" t="s">
        <v>50</v>
      </c>
      <c r="D77" t="s">
        <v>51</v>
      </c>
      <c r="E77">
        <v>258</v>
      </c>
      <c r="F77">
        <v>167</v>
      </c>
      <c r="G77">
        <v>203</v>
      </c>
      <c r="H77">
        <v>628</v>
      </c>
      <c r="I77">
        <v>76</v>
      </c>
    </row>
    <row r="78" spans="1:9" x14ac:dyDescent="0.2">
      <c r="A78">
        <v>7</v>
      </c>
      <c r="B78" t="s">
        <v>74</v>
      </c>
      <c r="C78" t="s">
        <v>81</v>
      </c>
      <c r="D78" t="s">
        <v>82</v>
      </c>
      <c r="E78">
        <v>214</v>
      </c>
      <c r="F78">
        <v>204</v>
      </c>
      <c r="G78">
        <v>210</v>
      </c>
      <c r="H78">
        <v>628</v>
      </c>
      <c r="I78">
        <v>77</v>
      </c>
    </row>
    <row r="79" spans="1:9" x14ac:dyDescent="0.2">
      <c r="A79">
        <v>12</v>
      </c>
      <c r="B79" t="s">
        <v>119</v>
      </c>
      <c r="C79" t="s">
        <v>120</v>
      </c>
      <c r="D79" t="s">
        <v>121</v>
      </c>
      <c r="E79">
        <v>228</v>
      </c>
      <c r="F79">
        <v>200</v>
      </c>
      <c r="G79">
        <v>200</v>
      </c>
      <c r="H79">
        <v>628</v>
      </c>
      <c r="I79">
        <v>78</v>
      </c>
    </row>
    <row r="80" spans="1:9" x14ac:dyDescent="0.2">
      <c r="A80">
        <v>5</v>
      </c>
      <c r="B80" t="s">
        <v>56</v>
      </c>
      <c r="C80" t="s">
        <v>63</v>
      </c>
      <c r="D80" t="s">
        <v>64</v>
      </c>
      <c r="E80">
        <v>205</v>
      </c>
      <c r="F80">
        <v>195</v>
      </c>
      <c r="G80">
        <v>227</v>
      </c>
      <c r="H80">
        <v>627</v>
      </c>
      <c r="I80">
        <v>79</v>
      </c>
    </row>
    <row r="81" spans="1:9" x14ac:dyDescent="0.2">
      <c r="A81">
        <v>18</v>
      </c>
      <c r="B81" t="s">
        <v>173</v>
      </c>
      <c r="C81" t="s">
        <v>180</v>
      </c>
      <c r="D81" t="s">
        <v>181</v>
      </c>
      <c r="E81">
        <v>193</v>
      </c>
      <c r="F81">
        <v>226</v>
      </c>
      <c r="G81">
        <v>208</v>
      </c>
      <c r="H81">
        <v>627</v>
      </c>
      <c r="I81">
        <v>80</v>
      </c>
    </row>
    <row r="82" spans="1:9" x14ac:dyDescent="0.2">
      <c r="A82">
        <v>11</v>
      </c>
      <c r="B82" t="s">
        <v>110</v>
      </c>
      <c r="C82" t="s">
        <v>113</v>
      </c>
      <c r="D82" t="s">
        <v>114</v>
      </c>
      <c r="E82">
        <v>222</v>
      </c>
      <c r="F82">
        <v>178</v>
      </c>
      <c r="G82">
        <v>217</v>
      </c>
      <c r="H82">
        <v>617</v>
      </c>
      <c r="I82">
        <v>81</v>
      </c>
    </row>
    <row r="83" spans="1:9" x14ac:dyDescent="0.2">
      <c r="A83">
        <v>26</v>
      </c>
      <c r="B83" t="s">
        <v>244</v>
      </c>
      <c r="C83" t="s">
        <v>251</v>
      </c>
      <c r="D83" t="s">
        <v>252</v>
      </c>
      <c r="E83">
        <v>227</v>
      </c>
      <c r="F83">
        <v>200</v>
      </c>
      <c r="G83">
        <v>189</v>
      </c>
      <c r="H83">
        <v>616</v>
      </c>
      <c r="I83">
        <v>82</v>
      </c>
    </row>
    <row r="84" spans="1:9" x14ac:dyDescent="0.2">
      <c r="A84">
        <v>15</v>
      </c>
      <c r="B84" t="s">
        <v>146</v>
      </c>
      <c r="C84" t="s">
        <v>153</v>
      </c>
      <c r="D84" t="s">
        <v>154</v>
      </c>
      <c r="E84">
        <v>203</v>
      </c>
      <c r="F84">
        <v>185</v>
      </c>
      <c r="G84">
        <v>222</v>
      </c>
      <c r="H84">
        <v>610</v>
      </c>
      <c r="I84">
        <v>83</v>
      </c>
    </row>
    <row r="85" spans="1:9" x14ac:dyDescent="0.2">
      <c r="A85">
        <v>16</v>
      </c>
      <c r="B85" t="s">
        <v>155</v>
      </c>
      <c r="C85" t="s">
        <v>158</v>
      </c>
      <c r="D85" t="s">
        <v>159</v>
      </c>
      <c r="E85">
        <v>198</v>
      </c>
      <c r="F85">
        <v>181</v>
      </c>
      <c r="G85">
        <v>231</v>
      </c>
      <c r="H85">
        <v>610</v>
      </c>
      <c r="I85">
        <v>84</v>
      </c>
    </row>
    <row r="86" spans="1:9" x14ac:dyDescent="0.2">
      <c r="A86">
        <v>23</v>
      </c>
      <c r="B86" t="s">
        <v>217</v>
      </c>
      <c r="C86" t="s">
        <v>222</v>
      </c>
      <c r="D86" t="s">
        <v>223</v>
      </c>
      <c r="E86">
        <v>223</v>
      </c>
      <c r="F86">
        <v>197</v>
      </c>
      <c r="G86">
        <v>188</v>
      </c>
      <c r="H86">
        <v>608</v>
      </c>
      <c r="I86">
        <v>85</v>
      </c>
    </row>
    <row r="87" spans="1:9" x14ac:dyDescent="0.2">
      <c r="A87">
        <v>6</v>
      </c>
      <c r="B87" t="s">
        <v>65</v>
      </c>
      <c r="C87" t="s">
        <v>68</v>
      </c>
      <c r="D87" t="s">
        <v>69</v>
      </c>
      <c r="E87">
        <v>239</v>
      </c>
      <c r="F87">
        <v>184</v>
      </c>
      <c r="G87">
        <v>178</v>
      </c>
      <c r="H87">
        <v>601</v>
      </c>
      <c r="I87">
        <v>86</v>
      </c>
    </row>
    <row r="88" spans="1:9" x14ac:dyDescent="0.2">
      <c r="A88">
        <v>1</v>
      </c>
      <c r="B88" t="s">
        <v>21</v>
      </c>
      <c r="C88" t="s">
        <v>26</v>
      </c>
      <c r="D88" t="s">
        <v>27</v>
      </c>
      <c r="E88">
        <v>190</v>
      </c>
      <c r="F88">
        <v>195</v>
      </c>
      <c r="G88">
        <v>213</v>
      </c>
      <c r="H88">
        <v>598</v>
      </c>
      <c r="I88">
        <v>87</v>
      </c>
    </row>
    <row r="89" spans="1:9" x14ac:dyDescent="0.2">
      <c r="A89">
        <v>8</v>
      </c>
      <c r="B89" t="s">
        <v>83</v>
      </c>
      <c r="C89" t="s">
        <v>84</v>
      </c>
      <c r="D89" t="s">
        <v>85</v>
      </c>
      <c r="E89">
        <v>234</v>
      </c>
      <c r="F89">
        <v>188</v>
      </c>
      <c r="G89">
        <v>175</v>
      </c>
      <c r="H89">
        <v>597</v>
      </c>
      <c r="I89">
        <v>88</v>
      </c>
    </row>
    <row r="90" spans="1:9" x14ac:dyDescent="0.2">
      <c r="A90">
        <v>10</v>
      </c>
      <c r="B90" t="s">
        <v>101</v>
      </c>
      <c r="C90" t="s">
        <v>104</v>
      </c>
      <c r="D90" t="s">
        <v>105</v>
      </c>
      <c r="E90">
        <v>218</v>
      </c>
      <c r="F90">
        <v>194</v>
      </c>
      <c r="G90">
        <v>181</v>
      </c>
      <c r="H90">
        <v>593</v>
      </c>
      <c r="I90">
        <v>89</v>
      </c>
    </row>
    <row r="91" spans="1:9" x14ac:dyDescent="0.2">
      <c r="A91">
        <v>18</v>
      </c>
      <c r="B91" t="s">
        <v>173</v>
      </c>
      <c r="C91" t="s">
        <v>176</v>
      </c>
      <c r="D91" t="s">
        <v>177</v>
      </c>
      <c r="E91">
        <v>223</v>
      </c>
      <c r="F91">
        <v>181</v>
      </c>
      <c r="G91">
        <v>184</v>
      </c>
      <c r="H91">
        <v>588</v>
      </c>
      <c r="I91">
        <v>90</v>
      </c>
    </row>
    <row r="92" spans="1:9" x14ac:dyDescent="0.2">
      <c r="A92" s="6">
        <v>17</v>
      </c>
      <c r="B92" s="6" t="s">
        <v>164</v>
      </c>
      <c r="C92" s="6" t="s">
        <v>171</v>
      </c>
      <c r="D92" s="6" t="s">
        <v>172</v>
      </c>
      <c r="E92" s="6">
        <v>216</v>
      </c>
      <c r="F92" s="6">
        <v>185</v>
      </c>
      <c r="G92" s="6">
        <v>184</v>
      </c>
      <c r="H92" s="6">
        <v>585</v>
      </c>
      <c r="I92" s="6">
        <v>91</v>
      </c>
    </row>
    <row r="93" spans="1:9" x14ac:dyDescent="0.2">
      <c r="A93">
        <v>8</v>
      </c>
      <c r="B93" t="s">
        <v>83</v>
      </c>
      <c r="C93" t="s">
        <v>88</v>
      </c>
      <c r="D93" t="s">
        <v>89</v>
      </c>
      <c r="E93">
        <v>221</v>
      </c>
      <c r="F93">
        <v>179</v>
      </c>
      <c r="G93">
        <v>184</v>
      </c>
      <c r="H93">
        <v>584</v>
      </c>
      <c r="I93">
        <v>92</v>
      </c>
    </row>
    <row r="94" spans="1:9" x14ac:dyDescent="0.2">
      <c r="A94">
        <v>12</v>
      </c>
      <c r="B94" t="s">
        <v>119</v>
      </c>
      <c r="C94" t="s">
        <v>122</v>
      </c>
      <c r="D94" t="s">
        <v>123</v>
      </c>
      <c r="E94">
        <v>204</v>
      </c>
      <c r="F94">
        <v>201</v>
      </c>
      <c r="G94">
        <v>172</v>
      </c>
      <c r="H94">
        <v>577</v>
      </c>
      <c r="I94">
        <v>93</v>
      </c>
    </row>
    <row r="95" spans="1:9" x14ac:dyDescent="0.2">
      <c r="A95">
        <v>18</v>
      </c>
      <c r="B95" t="s">
        <v>173</v>
      </c>
      <c r="C95" t="s">
        <v>174</v>
      </c>
      <c r="D95" t="s">
        <v>175</v>
      </c>
      <c r="E95">
        <v>182</v>
      </c>
      <c r="F95">
        <v>187</v>
      </c>
      <c r="G95">
        <v>207</v>
      </c>
      <c r="H95">
        <v>576</v>
      </c>
      <c r="I95">
        <v>94</v>
      </c>
    </row>
    <row r="96" spans="1:9" x14ac:dyDescent="0.2">
      <c r="A96">
        <v>5</v>
      </c>
      <c r="B96" t="s">
        <v>56</v>
      </c>
      <c r="C96" t="s">
        <v>57</v>
      </c>
      <c r="D96" t="s">
        <v>58</v>
      </c>
      <c r="E96">
        <v>229</v>
      </c>
      <c r="F96">
        <v>179</v>
      </c>
      <c r="G96">
        <v>167</v>
      </c>
      <c r="H96">
        <v>575</v>
      </c>
      <c r="I96">
        <v>95</v>
      </c>
    </row>
    <row r="97" spans="1:9" x14ac:dyDescent="0.2">
      <c r="A97">
        <v>6</v>
      </c>
      <c r="B97" t="s">
        <v>65</v>
      </c>
      <c r="C97" t="s">
        <v>70</v>
      </c>
      <c r="D97" t="s">
        <v>71</v>
      </c>
      <c r="E97">
        <v>221</v>
      </c>
      <c r="F97">
        <v>195</v>
      </c>
      <c r="G97">
        <v>159</v>
      </c>
      <c r="H97">
        <v>575</v>
      </c>
      <c r="I97">
        <v>96</v>
      </c>
    </row>
    <row r="98" spans="1:9" x14ac:dyDescent="0.2">
      <c r="A98">
        <v>15</v>
      </c>
      <c r="B98" t="s">
        <v>146</v>
      </c>
      <c r="C98" t="s">
        <v>147</v>
      </c>
      <c r="D98" t="s">
        <v>148</v>
      </c>
      <c r="E98">
        <v>225</v>
      </c>
      <c r="F98">
        <v>159</v>
      </c>
      <c r="G98">
        <v>189</v>
      </c>
      <c r="H98">
        <v>573</v>
      </c>
      <c r="I98">
        <v>97</v>
      </c>
    </row>
    <row r="99" spans="1:9" x14ac:dyDescent="0.2">
      <c r="A99">
        <v>21</v>
      </c>
      <c r="B99" t="s">
        <v>387</v>
      </c>
      <c r="C99" t="s">
        <v>203</v>
      </c>
      <c r="D99" t="s">
        <v>204</v>
      </c>
      <c r="E99">
        <v>195</v>
      </c>
      <c r="F99">
        <v>178</v>
      </c>
      <c r="G99">
        <v>196</v>
      </c>
      <c r="H99">
        <v>569</v>
      </c>
      <c r="I99">
        <v>98</v>
      </c>
    </row>
    <row r="100" spans="1:9" x14ac:dyDescent="0.2">
      <c r="A100">
        <v>13</v>
      </c>
      <c r="B100" t="s">
        <v>128</v>
      </c>
      <c r="C100" t="s">
        <v>129</v>
      </c>
      <c r="D100" t="s">
        <v>130</v>
      </c>
      <c r="E100">
        <v>201</v>
      </c>
      <c r="F100">
        <v>176</v>
      </c>
      <c r="G100">
        <v>185</v>
      </c>
      <c r="H100">
        <v>562</v>
      </c>
      <c r="I100">
        <v>99</v>
      </c>
    </row>
    <row r="101" spans="1:9" x14ac:dyDescent="0.2">
      <c r="A101">
        <v>3</v>
      </c>
      <c r="B101" t="s">
        <v>38</v>
      </c>
      <c r="C101" t="s">
        <v>45</v>
      </c>
      <c r="D101" t="s">
        <v>46</v>
      </c>
      <c r="E101">
        <v>201</v>
      </c>
      <c r="F101">
        <v>183</v>
      </c>
      <c r="G101">
        <v>153</v>
      </c>
      <c r="H101">
        <v>537</v>
      </c>
      <c r="I101">
        <v>100</v>
      </c>
    </row>
    <row r="102" spans="1:9" x14ac:dyDescent="0.2">
      <c r="A102">
        <v>3</v>
      </c>
      <c r="B102" t="s">
        <v>38</v>
      </c>
      <c r="C102" t="s">
        <v>43</v>
      </c>
      <c r="D102" t="s">
        <v>44</v>
      </c>
      <c r="E102">
        <v>207</v>
      </c>
      <c r="F102">
        <v>170</v>
      </c>
      <c r="G102">
        <v>157</v>
      </c>
      <c r="H102">
        <v>534</v>
      </c>
      <c r="I102">
        <v>101</v>
      </c>
    </row>
    <row r="103" spans="1:9" x14ac:dyDescent="0.2">
      <c r="A103">
        <v>11</v>
      </c>
      <c r="B103" t="s">
        <v>110</v>
      </c>
      <c r="C103" t="s">
        <v>111</v>
      </c>
      <c r="D103" t="s">
        <v>112</v>
      </c>
      <c r="E103">
        <v>164</v>
      </c>
      <c r="F103">
        <v>191</v>
      </c>
      <c r="G103">
        <v>178</v>
      </c>
      <c r="H103">
        <v>533</v>
      </c>
      <c r="I103">
        <v>102</v>
      </c>
    </row>
    <row r="104" spans="1:9" x14ac:dyDescent="0.2">
      <c r="A104">
        <v>1</v>
      </c>
      <c r="B104" t="s">
        <v>21</v>
      </c>
      <c r="C104" t="s">
        <v>24</v>
      </c>
      <c r="D104" t="s">
        <v>25</v>
      </c>
      <c r="E104">
        <v>190</v>
      </c>
      <c r="F104">
        <v>180</v>
      </c>
      <c r="G104">
        <v>160</v>
      </c>
      <c r="H104">
        <v>530</v>
      </c>
      <c r="I104">
        <v>103</v>
      </c>
    </row>
    <row r="105" spans="1:9" x14ac:dyDescent="0.2">
      <c r="A105">
        <v>12</v>
      </c>
      <c r="B105" t="s">
        <v>119</v>
      </c>
      <c r="C105" t="s">
        <v>124</v>
      </c>
      <c r="D105" t="s">
        <v>125</v>
      </c>
      <c r="E105">
        <v>185</v>
      </c>
      <c r="F105">
        <v>160</v>
      </c>
      <c r="G105">
        <v>170</v>
      </c>
      <c r="H105">
        <v>515</v>
      </c>
      <c r="I105">
        <v>104</v>
      </c>
    </row>
    <row r="106" spans="1:9" x14ac:dyDescent="0.2">
      <c r="A106">
        <v>15</v>
      </c>
      <c r="B106" t="s">
        <v>146</v>
      </c>
      <c r="C106" t="s">
        <v>151</v>
      </c>
      <c r="D106" t="s">
        <v>152</v>
      </c>
      <c r="E106">
        <v>167</v>
      </c>
      <c r="F106">
        <v>162</v>
      </c>
      <c r="G106">
        <v>166</v>
      </c>
      <c r="H106">
        <v>495</v>
      </c>
      <c r="I106">
        <v>105</v>
      </c>
    </row>
    <row r="107" spans="1:9" x14ac:dyDescent="0.2">
      <c r="A107">
        <v>18</v>
      </c>
      <c r="B107" t="s">
        <v>173</v>
      </c>
      <c r="C107" t="s">
        <v>178</v>
      </c>
      <c r="D107" t="s">
        <v>179</v>
      </c>
      <c r="E107">
        <v>186</v>
      </c>
      <c r="F107">
        <v>146</v>
      </c>
      <c r="G107">
        <v>138</v>
      </c>
      <c r="H107">
        <v>470</v>
      </c>
      <c r="I107">
        <v>106</v>
      </c>
    </row>
  </sheetData>
  <autoFilter ref="A1:I1" xr:uid="{C584B2CD-DD4C-8B4C-9723-0E0D56EFDD90}">
    <sortState xmlns:xlrd2="http://schemas.microsoft.com/office/spreadsheetml/2017/richdata2" ref="A2:I107">
      <sortCondition ref="I1:I107"/>
    </sortState>
  </autoFilter>
  <sortState xmlns:xlrd2="http://schemas.microsoft.com/office/spreadsheetml/2017/richdata2" ref="A2:H109">
    <sortCondition descending="1" ref="H2:H10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988A-5A7B-4A45-814B-ABD5D9168196}">
  <dimension ref="A1:F28"/>
  <sheetViews>
    <sheetView workbookViewId="0">
      <selection activeCell="E19" sqref="E19"/>
    </sheetView>
  </sheetViews>
  <sheetFormatPr baseColWidth="10" defaultColWidth="11" defaultRowHeight="16" x14ac:dyDescent="0.2"/>
  <cols>
    <col min="2" max="2" width="7" bestFit="1" customWidth="1"/>
    <col min="3" max="3" width="21.33203125" bestFit="1" customWidth="1"/>
  </cols>
  <sheetData>
    <row r="1" spans="1:6" s="1" customFormat="1" x14ac:dyDescent="0.2">
      <c r="A1" s="1" t="s">
        <v>384</v>
      </c>
      <c r="B1" s="1" t="s">
        <v>0</v>
      </c>
      <c r="C1" s="1" t="s">
        <v>1</v>
      </c>
      <c r="D1" s="1" t="s">
        <v>262</v>
      </c>
      <c r="E1" s="1" t="s">
        <v>4</v>
      </c>
      <c r="F1" s="1" t="s">
        <v>263</v>
      </c>
    </row>
    <row r="2" spans="1:6" x14ac:dyDescent="0.2">
      <c r="A2">
        <v>1</v>
      </c>
      <c r="B2" s="2">
        <v>16</v>
      </c>
      <c r="C2" s="2" t="s">
        <v>155</v>
      </c>
      <c r="D2">
        <v>300</v>
      </c>
      <c r="E2">
        <v>280</v>
      </c>
      <c r="F2">
        <f t="shared" ref="F2:F28" si="0">D2+E2</f>
        <v>580</v>
      </c>
    </row>
    <row r="3" spans="1:6" x14ac:dyDescent="0.2">
      <c r="A3">
        <v>2</v>
      </c>
      <c r="B3" s="2">
        <v>17</v>
      </c>
      <c r="C3" s="2" t="s">
        <v>164</v>
      </c>
      <c r="D3">
        <v>245</v>
      </c>
      <c r="E3">
        <v>315</v>
      </c>
      <c r="F3">
        <f t="shared" si="0"/>
        <v>560</v>
      </c>
    </row>
    <row r="4" spans="1:6" x14ac:dyDescent="0.2">
      <c r="A4">
        <v>3</v>
      </c>
      <c r="B4" s="2">
        <v>22</v>
      </c>
      <c r="C4" s="2" t="s">
        <v>208</v>
      </c>
      <c r="D4">
        <v>264</v>
      </c>
      <c r="E4">
        <v>279</v>
      </c>
      <c r="F4">
        <f t="shared" si="0"/>
        <v>543</v>
      </c>
    </row>
    <row r="5" spans="1:6" x14ac:dyDescent="0.2">
      <c r="A5">
        <v>4</v>
      </c>
      <c r="B5" s="2">
        <v>9</v>
      </c>
      <c r="C5" s="2" t="s">
        <v>92</v>
      </c>
      <c r="D5">
        <v>273</v>
      </c>
      <c r="E5">
        <v>267</v>
      </c>
      <c r="F5">
        <f t="shared" si="0"/>
        <v>540</v>
      </c>
    </row>
    <row r="6" spans="1:6" x14ac:dyDescent="0.2">
      <c r="A6">
        <v>5</v>
      </c>
      <c r="B6" s="2">
        <v>11</v>
      </c>
      <c r="C6" s="2" t="s">
        <v>110</v>
      </c>
      <c r="D6">
        <v>282</v>
      </c>
      <c r="E6">
        <v>242</v>
      </c>
      <c r="F6">
        <f t="shared" si="0"/>
        <v>524</v>
      </c>
    </row>
    <row r="7" spans="1:6" x14ac:dyDescent="0.2">
      <c r="A7">
        <v>6</v>
      </c>
      <c r="B7" s="2">
        <v>15</v>
      </c>
      <c r="C7" s="2" t="s">
        <v>146</v>
      </c>
      <c r="D7">
        <v>265</v>
      </c>
      <c r="E7">
        <v>259</v>
      </c>
      <c r="F7">
        <f t="shared" si="0"/>
        <v>524</v>
      </c>
    </row>
    <row r="8" spans="1:6" x14ac:dyDescent="0.2">
      <c r="A8">
        <v>7</v>
      </c>
      <c r="B8" s="2">
        <v>4</v>
      </c>
      <c r="C8" s="2" t="s">
        <v>47</v>
      </c>
      <c r="D8">
        <v>266</v>
      </c>
      <c r="E8">
        <v>257</v>
      </c>
      <c r="F8">
        <f t="shared" si="0"/>
        <v>523</v>
      </c>
    </row>
    <row r="9" spans="1:6" x14ac:dyDescent="0.2">
      <c r="A9">
        <v>8</v>
      </c>
      <c r="B9" s="2">
        <v>20</v>
      </c>
      <c r="C9" s="2" t="s">
        <v>191</v>
      </c>
      <c r="D9">
        <v>256</v>
      </c>
      <c r="E9">
        <v>266</v>
      </c>
      <c r="F9">
        <f t="shared" si="0"/>
        <v>522</v>
      </c>
    </row>
    <row r="10" spans="1:6" x14ac:dyDescent="0.2">
      <c r="A10">
        <v>9</v>
      </c>
      <c r="B10" s="2">
        <v>7</v>
      </c>
      <c r="C10" s="2" t="s">
        <v>74</v>
      </c>
      <c r="D10">
        <v>247</v>
      </c>
      <c r="E10">
        <v>274</v>
      </c>
      <c r="F10">
        <f t="shared" si="0"/>
        <v>521</v>
      </c>
    </row>
    <row r="11" spans="1:6" x14ac:dyDescent="0.2">
      <c r="A11">
        <v>10</v>
      </c>
      <c r="B11" s="2">
        <v>19</v>
      </c>
      <c r="C11" s="2" t="s">
        <v>182</v>
      </c>
      <c r="D11">
        <v>259</v>
      </c>
      <c r="E11">
        <v>254</v>
      </c>
      <c r="F11">
        <f t="shared" si="0"/>
        <v>513</v>
      </c>
    </row>
    <row r="12" spans="1:6" x14ac:dyDescent="0.2">
      <c r="A12">
        <v>11</v>
      </c>
      <c r="B12" s="2">
        <v>26</v>
      </c>
      <c r="C12" s="2" t="s">
        <v>244</v>
      </c>
      <c r="D12">
        <v>257</v>
      </c>
      <c r="E12">
        <v>255</v>
      </c>
      <c r="F12">
        <f t="shared" si="0"/>
        <v>512</v>
      </c>
    </row>
    <row r="13" spans="1:6" x14ac:dyDescent="0.2">
      <c r="A13">
        <v>12</v>
      </c>
      <c r="B13" s="2">
        <v>14</v>
      </c>
      <c r="C13" s="2" t="s">
        <v>137</v>
      </c>
      <c r="D13">
        <v>222</v>
      </c>
      <c r="E13">
        <v>283</v>
      </c>
      <c r="F13">
        <f t="shared" si="0"/>
        <v>505</v>
      </c>
    </row>
    <row r="14" spans="1:6" x14ac:dyDescent="0.2">
      <c r="A14">
        <v>13</v>
      </c>
      <c r="B14" s="2">
        <v>13</v>
      </c>
      <c r="C14" s="2" t="s">
        <v>128</v>
      </c>
      <c r="D14">
        <v>215</v>
      </c>
      <c r="E14">
        <v>279</v>
      </c>
      <c r="F14">
        <f t="shared" si="0"/>
        <v>494</v>
      </c>
    </row>
    <row r="15" spans="1:6" x14ac:dyDescent="0.2">
      <c r="A15">
        <v>14</v>
      </c>
      <c r="B15" s="2">
        <v>23</v>
      </c>
      <c r="C15" s="2" t="s">
        <v>217</v>
      </c>
      <c r="D15">
        <v>240</v>
      </c>
      <c r="E15">
        <v>248</v>
      </c>
      <c r="F15">
        <f t="shared" si="0"/>
        <v>488</v>
      </c>
    </row>
    <row r="16" spans="1:6" x14ac:dyDescent="0.2">
      <c r="A16">
        <v>15</v>
      </c>
      <c r="B16" s="2">
        <v>10</v>
      </c>
      <c r="C16" s="2" t="s">
        <v>101</v>
      </c>
      <c r="D16">
        <v>226</v>
      </c>
      <c r="E16">
        <v>260</v>
      </c>
      <c r="F16">
        <f t="shared" si="0"/>
        <v>486</v>
      </c>
    </row>
    <row r="17" spans="1:6" x14ac:dyDescent="0.2">
      <c r="A17">
        <v>16</v>
      </c>
      <c r="B17" s="2">
        <v>12</v>
      </c>
      <c r="C17" s="2" t="s">
        <v>119</v>
      </c>
      <c r="D17">
        <v>230</v>
      </c>
      <c r="E17">
        <v>254</v>
      </c>
      <c r="F17">
        <f t="shared" si="0"/>
        <v>484</v>
      </c>
    </row>
    <row r="18" spans="1:6" x14ac:dyDescent="0.2">
      <c r="A18">
        <v>17</v>
      </c>
      <c r="B18" s="2">
        <v>21</v>
      </c>
      <c r="C18" s="2" t="s">
        <v>387</v>
      </c>
      <c r="D18">
        <v>230</v>
      </c>
      <c r="E18">
        <v>254</v>
      </c>
      <c r="F18">
        <f t="shared" si="0"/>
        <v>484</v>
      </c>
    </row>
    <row r="19" spans="1:6" x14ac:dyDescent="0.2">
      <c r="A19">
        <v>18</v>
      </c>
      <c r="B19" s="2">
        <v>8</v>
      </c>
      <c r="C19" s="2" t="s">
        <v>83</v>
      </c>
      <c r="D19">
        <v>245</v>
      </c>
      <c r="E19">
        <v>235</v>
      </c>
      <c r="F19">
        <f t="shared" si="0"/>
        <v>480</v>
      </c>
    </row>
    <row r="20" spans="1:6" x14ac:dyDescent="0.2">
      <c r="A20">
        <v>19</v>
      </c>
      <c r="B20" s="2">
        <v>3</v>
      </c>
      <c r="C20" s="2" t="s">
        <v>38</v>
      </c>
      <c r="D20">
        <v>231</v>
      </c>
      <c r="E20">
        <v>246</v>
      </c>
      <c r="F20">
        <f t="shared" si="0"/>
        <v>477</v>
      </c>
    </row>
    <row r="21" spans="1:6" x14ac:dyDescent="0.2">
      <c r="A21">
        <v>20</v>
      </c>
      <c r="B21" s="2">
        <v>24</v>
      </c>
      <c r="C21" s="2" t="s">
        <v>226</v>
      </c>
      <c r="D21">
        <v>230</v>
      </c>
      <c r="E21">
        <v>247</v>
      </c>
      <c r="F21">
        <f t="shared" si="0"/>
        <v>477</v>
      </c>
    </row>
    <row r="22" spans="1:6" x14ac:dyDescent="0.2">
      <c r="A22">
        <v>21</v>
      </c>
      <c r="B22" s="2">
        <v>5</v>
      </c>
      <c r="C22" s="2" t="s">
        <v>56</v>
      </c>
      <c r="D22">
        <v>231</v>
      </c>
      <c r="E22">
        <v>236</v>
      </c>
      <c r="F22">
        <f t="shared" si="0"/>
        <v>467</v>
      </c>
    </row>
    <row r="23" spans="1:6" x14ac:dyDescent="0.2">
      <c r="A23">
        <v>22</v>
      </c>
      <c r="B23" s="2">
        <v>2</v>
      </c>
      <c r="C23" s="2" t="s">
        <v>29</v>
      </c>
      <c r="D23">
        <v>212</v>
      </c>
      <c r="E23">
        <v>250</v>
      </c>
      <c r="F23">
        <f t="shared" si="0"/>
        <v>462</v>
      </c>
    </row>
    <row r="24" spans="1:6" x14ac:dyDescent="0.2">
      <c r="A24">
        <v>23</v>
      </c>
      <c r="B24" s="2">
        <v>27</v>
      </c>
      <c r="C24" s="2" t="s">
        <v>253</v>
      </c>
      <c r="D24">
        <v>227</v>
      </c>
      <c r="E24">
        <v>232</v>
      </c>
      <c r="F24">
        <f t="shared" si="0"/>
        <v>459</v>
      </c>
    </row>
    <row r="25" spans="1:6" x14ac:dyDescent="0.2">
      <c r="A25">
        <v>24</v>
      </c>
      <c r="B25" s="2">
        <v>6</v>
      </c>
      <c r="C25" s="2" t="s">
        <v>65</v>
      </c>
      <c r="D25">
        <v>207</v>
      </c>
      <c r="E25">
        <v>239</v>
      </c>
      <c r="F25">
        <f t="shared" si="0"/>
        <v>446</v>
      </c>
    </row>
    <row r="26" spans="1:6" x14ac:dyDescent="0.2">
      <c r="A26">
        <v>25</v>
      </c>
      <c r="B26" s="2">
        <v>25</v>
      </c>
      <c r="C26" s="2" t="s">
        <v>235</v>
      </c>
      <c r="D26">
        <v>205</v>
      </c>
      <c r="E26">
        <v>235</v>
      </c>
      <c r="F26">
        <f t="shared" si="0"/>
        <v>440</v>
      </c>
    </row>
    <row r="27" spans="1:6" x14ac:dyDescent="0.2">
      <c r="A27">
        <v>26</v>
      </c>
      <c r="B27" s="2">
        <v>18</v>
      </c>
      <c r="C27" s="2" t="s">
        <v>173</v>
      </c>
      <c r="D27">
        <v>216</v>
      </c>
      <c r="E27">
        <v>221</v>
      </c>
      <c r="F27">
        <f t="shared" si="0"/>
        <v>437</v>
      </c>
    </row>
    <row r="28" spans="1:6" x14ac:dyDescent="0.2">
      <c r="A28">
        <v>27</v>
      </c>
      <c r="B28" s="2">
        <v>1</v>
      </c>
      <c r="C28" s="2" t="s">
        <v>21</v>
      </c>
      <c r="D28">
        <v>171</v>
      </c>
      <c r="E28">
        <v>231</v>
      </c>
      <c r="F28">
        <f t="shared" si="0"/>
        <v>402</v>
      </c>
    </row>
  </sheetData>
  <sortState xmlns:xlrd2="http://schemas.microsoft.com/office/spreadsheetml/2017/richdata2" ref="B2:F109">
    <sortCondition descending="1" ref="F2:F1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88E9-9341-5741-8E9C-DF0097FA4196}">
  <dimension ref="A1:C28"/>
  <sheetViews>
    <sheetView tabSelected="1" workbookViewId="0">
      <selection activeCell="D4" sqref="D4"/>
    </sheetView>
  </sheetViews>
  <sheetFormatPr baseColWidth="10" defaultColWidth="11" defaultRowHeight="16" x14ac:dyDescent="0.2"/>
  <cols>
    <col min="2" max="2" width="21.33203125" bestFit="1" customWidth="1"/>
  </cols>
  <sheetData>
    <row r="1" spans="1:3" s="1" customFormat="1" x14ac:dyDescent="0.2">
      <c r="A1" s="1" t="s">
        <v>20</v>
      </c>
      <c r="B1" s="1" t="s">
        <v>1</v>
      </c>
      <c r="C1" s="1" t="s">
        <v>264</v>
      </c>
    </row>
    <row r="2" spans="1:3" x14ac:dyDescent="0.2">
      <c r="A2">
        <v>2819</v>
      </c>
      <c r="B2" t="s">
        <v>164</v>
      </c>
      <c r="C2">
        <v>1</v>
      </c>
    </row>
    <row r="3" spans="1:3" x14ac:dyDescent="0.2">
      <c r="A3">
        <v>2749</v>
      </c>
      <c r="B3" t="s">
        <v>155</v>
      </c>
      <c r="C3">
        <v>2</v>
      </c>
    </row>
    <row r="4" spans="1:3" x14ac:dyDescent="0.2">
      <c r="A4">
        <v>2721</v>
      </c>
      <c r="B4" t="s">
        <v>182</v>
      </c>
      <c r="C4">
        <v>3</v>
      </c>
    </row>
    <row r="5" spans="1:3" x14ac:dyDescent="0.2">
      <c r="A5">
        <v>2715</v>
      </c>
      <c r="B5" t="s">
        <v>92</v>
      </c>
      <c r="C5">
        <v>4</v>
      </c>
    </row>
    <row r="6" spans="1:3" x14ac:dyDescent="0.2">
      <c r="A6">
        <v>2710</v>
      </c>
      <c r="B6" t="s">
        <v>29</v>
      </c>
      <c r="C6">
        <v>5</v>
      </c>
    </row>
    <row r="7" spans="1:3" x14ac:dyDescent="0.2">
      <c r="A7">
        <v>2695</v>
      </c>
      <c r="B7" t="s">
        <v>191</v>
      </c>
      <c r="C7">
        <v>6</v>
      </c>
    </row>
    <row r="8" spans="1:3" x14ac:dyDescent="0.2">
      <c r="A8">
        <v>2675</v>
      </c>
      <c r="B8" t="s">
        <v>235</v>
      </c>
      <c r="C8">
        <v>7</v>
      </c>
    </row>
    <row r="9" spans="1:3" x14ac:dyDescent="0.2">
      <c r="A9">
        <v>2656</v>
      </c>
      <c r="B9" t="s">
        <v>253</v>
      </c>
      <c r="C9">
        <v>8</v>
      </c>
    </row>
    <row r="10" spans="1:3" x14ac:dyDescent="0.2">
      <c r="A10">
        <v>2646</v>
      </c>
      <c r="B10" t="s">
        <v>74</v>
      </c>
      <c r="C10">
        <v>9</v>
      </c>
    </row>
    <row r="11" spans="1:3" x14ac:dyDescent="0.2">
      <c r="A11">
        <v>2639</v>
      </c>
      <c r="B11" t="s">
        <v>208</v>
      </c>
      <c r="C11">
        <v>10</v>
      </c>
    </row>
    <row r="12" spans="1:3" x14ac:dyDescent="0.2">
      <c r="A12">
        <v>2607</v>
      </c>
      <c r="B12" t="s">
        <v>226</v>
      </c>
      <c r="C12">
        <v>11</v>
      </c>
    </row>
    <row r="13" spans="1:3" x14ac:dyDescent="0.2">
      <c r="A13">
        <v>2595</v>
      </c>
      <c r="B13" t="s">
        <v>110</v>
      </c>
      <c r="C13">
        <v>12</v>
      </c>
    </row>
    <row r="14" spans="1:3" x14ac:dyDescent="0.2">
      <c r="A14">
        <v>2589</v>
      </c>
      <c r="B14" t="s">
        <v>217</v>
      </c>
      <c r="C14">
        <v>13</v>
      </c>
    </row>
    <row r="15" spans="1:3" x14ac:dyDescent="0.2">
      <c r="A15">
        <v>2584</v>
      </c>
      <c r="B15" t="s">
        <v>47</v>
      </c>
      <c r="C15">
        <v>14</v>
      </c>
    </row>
    <row r="16" spans="1:3" x14ac:dyDescent="0.2">
      <c r="A16">
        <v>2538</v>
      </c>
      <c r="B16" t="s">
        <v>244</v>
      </c>
      <c r="C16">
        <v>15</v>
      </c>
    </row>
    <row r="17" spans="1:3" x14ac:dyDescent="0.2">
      <c r="A17">
        <v>2533</v>
      </c>
      <c r="B17" t="s">
        <v>56</v>
      </c>
      <c r="C17">
        <v>16</v>
      </c>
    </row>
    <row r="18" spans="1:3" x14ac:dyDescent="0.2">
      <c r="A18">
        <v>2527</v>
      </c>
      <c r="B18" t="s">
        <v>65</v>
      </c>
      <c r="C18">
        <v>17</v>
      </c>
    </row>
    <row r="19" spans="1:3" x14ac:dyDescent="0.2">
      <c r="A19">
        <v>2516</v>
      </c>
      <c r="B19" t="s">
        <v>387</v>
      </c>
      <c r="C19">
        <v>18</v>
      </c>
    </row>
    <row r="20" spans="1:3" x14ac:dyDescent="0.2">
      <c r="A20">
        <v>2503</v>
      </c>
      <c r="B20" t="s">
        <v>128</v>
      </c>
      <c r="C20">
        <v>19</v>
      </c>
    </row>
    <row r="21" spans="1:3" x14ac:dyDescent="0.2">
      <c r="A21">
        <v>2499</v>
      </c>
      <c r="B21" t="s">
        <v>101</v>
      </c>
      <c r="C21">
        <v>20</v>
      </c>
    </row>
    <row r="22" spans="1:3" x14ac:dyDescent="0.2">
      <c r="A22">
        <v>2496</v>
      </c>
      <c r="B22" t="s">
        <v>137</v>
      </c>
      <c r="C22">
        <v>21</v>
      </c>
    </row>
    <row r="23" spans="1:3" x14ac:dyDescent="0.2">
      <c r="A23">
        <v>2401</v>
      </c>
      <c r="B23" t="s">
        <v>83</v>
      </c>
      <c r="C23">
        <v>22</v>
      </c>
    </row>
    <row r="24" spans="1:3" x14ac:dyDescent="0.2">
      <c r="A24">
        <v>2383</v>
      </c>
      <c r="B24" t="s">
        <v>146</v>
      </c>
      <c r="C24">
        <v>23</v>
      </c>
    </row>
    <row r="25" spans="1:3" x14ac:dyDescent="0.2">
      <c r="A25">
        <v>2359</v>
      </c>
      <c r="B25" t="s">
        <v>119</v>
      </c>
      <c r="C25">
        <v>24</v>
      </c>
    </row>
    <row r="26" spans="1:3" x14ac:dyDescent="0.2">
      <c r="A26">
        <v>2345</v>
      </c>
      <c r="B26" t="s">
        <v>38</v>
      </c>
      <c r="C26">
        <v>25</v>
      </c>
    </row>
    <row r="27" spans="1:3" x14ac:dyDescent="0.2">
      <c r="A27">
        <v>2232</v>
      </c>
      <c r="B27" t="s">
        <v>173</v>
      </c>
      <c r="C27">
        <v>26</v>
      </c>
    </row>
    <row r="28" spans="1:3" x14ac:dyDescent="0.2">
      <c r="A28">
        <v>2165</v>
      </c>
      <c r="B28" t="s">
        <v>21</v>
      </c>
      <c r="C28">
        <v>27</v>
      </c>
    </row>
  </sheetData>
  <sortState xmlns:xlrd2="http://schemas.microsoft.com/office/spreadsheetml/2017/richdata2" ref="A2:C109">
    <sortCondition descending="1" ref="A2:A10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BE2C-49A8-48D5-825D-5714C84751F3}">
  <dimension ref="A1:H96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8.83203125" defaultRowHeight="15" x14ac:dyDescent="0.2"/>
  <cols>
    <col min="1" max="1" width="14.33203125" style="3" customWidth="1"/>
    <col min="2" max="2" width="19.33203125" style="3" customWidth="1"/>
    <col min="3" max="3" width="5" style="3" customWidth="1"/>
    <col min="4" max="6" width="8.83203125" style="3"/>
    <col min="7" max="7" width="12.1640625" style="3" bestFit="1" customWidth="1"/>
    <col min="8" max="16384" width="8.83203125" style="3"/>
  </cols>
  <sheetData>
    <row r="1" spans="1:8" s="4" customFormat="1" x14ac:dyDescent="0.2">
      <c r="A1" s="4" t="s">
        <v>2</v>
      </c>
      <c r="B1" s="4" t="s">
        <v>265</v>
      </c>
      <c r="C1" s="4" t="s">
        <v>0</v>
      </c>
      <c r="D1" s="4" t="s">
        <v>266</v>
      </c>
      <c r="E1" s="4" t="s">
        <v>267</v>
      </c>
      <c r="F1" s="4" t="s">
        <v>268</v>
      </c>
      <c r="G1" s="4" t="s">
        <v>383</v>
      </c>
      <c r="H1" s="4" t="s">
        <v>264</v>
      </c>
    </row>
    <row r="2" spans="1:8" x14ac:dyDescent="0.2">
      <c r="A2" s="3" t="s">
        <v>269</v>
      </c>
      <c r="B2" s="3" t="s">
        <v>235</v>
      </c>
      <c r="C2" s="3">
        <v>25</v>
      </c>
      <c r="D2" s="3">
        <v>267</v>
      </c>
      <c r="E2" s="3">
        <v>255</v>
      </c>
      <c r="F2" s="3">
        <v>295</v>
      </c>
      <c r="G2" s="3">
        <f t="shared" ref="G2:G65" si="0">SUM(D2:F2)</f>
        <v>817</v>
      </c>
      <c r="H2" s="3">
        <v>1</v>
      </c>
    </row>
    <row r="3" spans="1:8" x14ac:dyDescent="0.2">
      <c r="A3" s="3" t="s">
        <v>270</v>
      </c>
      <c r="B3" s="3" t="s">
        <v>235</v>
      </c>
      <c r="C3" s="3">
        <v>25</v>
      </c>
      <c r="D3" s="3">
        <v>264</v>
      </c>
      <c r="E3" s="3">
        <v>262</v>
      </c>
      <c r="F3" s="3">
        <v>250</v>
      </c>
      <c r="G3" s="3">
        <f t="shared" si="0"/>
        <v>776</v>
      </c>
      <c r="H3" s="3">
        <v>2</v>
      </c>
    </row>
    <row r="4" spans="1:8" x14ac:dyDescent="0.2">
      <c r="A4" s="3" t="s">
        <v>271</v>
      </c>
      <c r="B4" s="3" t="s">
        <v>272</v>
      </c>
      <c r="C4" s="3">
        <v>6</v>
      </c>
      <c r="D4" s="3">
        <v>237</v>
      </c>
      <c r="E4" s="3">
        <v>285</v>
      </c>
      <c r="F4" s="3">
        <v>253</v>
      </c>
      <c r="G4" s="3">
        <f t="shared" si="0"/>
        <v>775</v>
      </c>
      <c r="H4" s="3">
        <v>3</v>
      </c>
    </row>
    <row r="5" spans="1:8" x14ac:dyDescent="0.2">
      <c r="A5" s="3" t="s">
        <v>273</v>
      </c>
      <c r="B5" s="3" t="s">
        <v>274</v>
      </c>
      <c r="C5" s="3">
        <v>2</v>
      </c>
      <c r="D5" s="3">
        <v>260</v>
      </c>
      <c r="E5" s="3">
        <v>243</v>
      </c>
      <c r="F5" s="3">
        <v>243</v>
      </c>
      <c r="G5" s="3">
        <f t="shared" si="0"/>
        <v>746</v>
      </c>
      <c r="H5" s="3">
        <v>4</v>
      </c>
    </row>
    <row r="6" spans="1:8" x14ac:dyDescent="0.2">
      <c r="A6" s="3" t="s">
        <v>275</v>
      </c>
      <c r="B6" s="3" t="s">
        <v>276</v>
      </c>
      <c r="C6" s="3">
        <v>7</v>
      </c>
      <c r="D6" s="3">
        <v>266</v>
      </c>
      <c r="E6" s="3">
        <v>250</v>
      </c>
      <c r="F6" s="3">
        <v>222</v>
      </c>
      <c r="G6" s="3">
        <f t="shared" si="0"/>
        <v>738</v>
      </c>
      <c r="H6" s="3">
        <v>5</v>
      </c>
    </row>
    <row r="7" spans="1:8" x14ac:dyDescent="0.2">
      <c r="A7" s="3" t="s">
        <v>277</v>
      </c>
      <c r="B7" s="3" t="s">
        <v>276</v>
      </c>
      <c r="C7" s="3">
        <v>7</v>
      </c>
      <c r="D7" s="3">
        <v>249</v>
      </c>
      <c r="E7" s="3">
        <v>253</v>
      </c>
      <c r="F7" s="3">
        <v>235</v>
      </c>
      <c r="G7" s="3">
        <f t="shared" si="0"/>
        <v>737</v>
      </c>
      <c r="H7" s="3">
        <v>6</v>
      </c>
    </row>
    <row r="8" spans="1:8" x14ac:dyDescent="0.2">
      <c r="A8" s="3" t="s">
        <v>278</v>
      </c>
      <c r="B8" s="3" t="s">
        <v>235</v>
      </c>
      <c r="C8" s="3">
        <v>25</v>
      </c>
      <c r="D8" s="3">
        <v>243</v>
      </c>
      <c r="E8" s="3">
        <v>244</v>
      </c>
      <c r="F8" s="3">
        <v>245</v>
      </c>
      <c r="G8" s="3">
        <f t="shared" si="0"/>
        <v>732</v>
      </c>
      <c r="H8" s="3">
        <v>7</v>
      </c>
    </row>
    <row r="9" spans="1:8" x14ac:dyDescent="0.2">
      <c r="A9" s="3" t="s">
        <v>279</v>
      </c>
      <c r="B9" s="3" t="s">
        <v>235</v>
      </c>
      <c r="C9" s="3">
        <v>25</v>
      </c>
      <c r="D9" s="3">
        <v>275</v>
      </c>
      <c r="E9" s="3">
        <v>257</v>
      </c>
      <c r="F9" s="3">
        <v>197</v>
      </c>
      <c r="G9" s="3">
        <f t="shared" si="0"/>
        <v>729</v>
      </c>
      <c r="H9" s="3">
        <v>8</v>
      </c>
    </row>
    <row r="10" spans="1:8" x14ac:dyDescent="0.2">
      <c r="A10" s="3" t="s">
        <v>280</v>
      </c>
      <c r="B10" s="3" t="s">
        <v>281</v>
      </c>
      <c r="C10" s="3">
        <v>19</v>
      </c>
      <c r="D10" s="3">
        <v>254</v>
      </c>
      <c r="E10" s="3">
        <v>228</v>
      </c>
      <c r="F10" s="3">
        <v>235</v>
      </c>
      <c r="G10" s="3">
        <f t="shared" si="0"/>
        <v>717</v>
      </c>
      <c r="H10" s="3">
        <v>9</v>
      </c>
    </row>
    <row r="11" spans="1:8" x14ac:dyDescent="0.2">
      <c r="A11" s="3" t="s">
        <v>282</v>
      </c>
      <c r="B11" s="3" t="s">
        <v>283</v>
      </c>
      <c r="C11" s="3">
        <v>18</v>
      </c>
      <c r="D11" s="3">
        <v>229</v>
      </c>
      <c r="E11" s="3">
        <v>230</v>
      </c>
      <c r="F11" s="3">
        <v>257</v>
      </c>
      <c r="G11" s="3">
        <f t="shared" si="0"/>
        <v>716</v>
      </c>
      <c r="H11" s="3">
        <v>10</v>
      </c>
    </row>
    <row r="12" spans="1:8" x14ac:dyDescent="0.2">
      <c r="A12" s="3" t="s">
        <v>284</v>
      </c>
      <c r="B12" s="3" t="s">
        <v>110</v>
      </c>
      <c r="C12" s="3">
        <v>11</v>
      </c>
      <c r="D12" s="3">
        <v>248</v>
      </c>
      <c r="E12" s="3">
        <v>260</v>
      </c>
      <c r="F12" s="3">
        <v>206</v>
      </c>
      <c r="G12" s="3">
        <f t="shared" si="0"/>
        <v>714</v>
      </c>
      <c r="H12" s="3">
        <v>11</v>
      </c>
    </row>
    <row r="13" spans="1:8" x14ac:dyDescent="0.2">
      <c r="A13" s="3" t="s">
        <v>285</v>
      </c>
      <c r="B13" s="3" t="s">
        <v>286</v>
      </c>
      <c r="C13" s="3">
        <v>23</v>
      </c>
      <c r="D13" s="3">
        <v>285</v>
      </c>
      <c r="E13" s="3">
        <v>216</v>
      </c>
      <c r="F13" s="3">
        <v>209</v>
      </c>
      <c r="G13" s="3">
        <f t="shared" si="0"/>
        <v>710</v>
      </c>
      <c r="H13" s="3">
        <v>12</v>
      </c>
    </row>
    <row r="14" spans="1:8" x14ac:dyDescent="0.2">
      <c r="A14" s="3" t="s">
        <v>287</v>
      </c>
      <c r="B14" s="3" t="s">
        <v>286</v>
      </c>
      <c r="C14" s="3">
        <v>23</v>
      </c>
      <c r="D14" s="3">
        <v>243</v>
      </c>
      <c r="E14" s="3">
        <v>254</v>
      </c>
      <c r="F14" s="3">
        <v>210</v>
      </c>
      <c r="G14" s="3">
        <f t="shared" si="0"/>
        <v>707</v>
      </c>
      <c r="H14" s="3">
        <v>13</v>
      </c>
    </row>
    <row r="15" spans="1:8" x14ac:dyDescent="0.2">
      <c r="A15" s="3" t="s">
        <v>288</v>
      </c>
      <c r="B15" s="3" t="s">
        <v>289</v>
      </c>
      <c r="C15" s="3">
        <v>20</v>
      </c>
      <c r="D15" s="3">
        <v>262</v>
      </c>
      <c r="E15" s="3">
        <v>223</v>
      </c>
      <c r="F15" s="3">
        <v>215</v>
      </c>
      <c r="G15" s="3">
        <f t="shared" si="0"/>
        <v>700</v>
      </c>
      <c r="H15" s="3">
        <v>14</v>
      </c>
    </row>
    <row r="16" spans="1:8" x14ac:dyDescent="0.2">
      <c r="A16" s="3" t="s">
        <v>290</v>
      </c>
      <c r="B16" s="3" t="s">
        <v>235</v>
      </c>
      <c r="C16" s="3">
        <v>25</v>
      </c>
      <c r="D16" s="3">
        <v>238</v>
      </c>
      <c r="E16" s="3">
        <v>253</v>
      </c>
      <c r="F16" s="3">
        <v>208</v>
      </c>
      <c r="G16" s="3">
        <f t="shared" si="0"/>
        <v>699</v>
      </c>
      <c r="H16" s="3">
        <v>15</v>
      </c>
    </row>
    <row r="17" spans="1:8" s="5" customFormat="1" x14ac:dyDescent="0.2">
      <c r="A17" s="5" t="s">
        <v>385</v>
      </c>
      <c r="B17" s="5" t="s">
        <v>291</v>
      </c>
      <c r="C17" s="5">
        <v>17</v>
      </c>
      <c r="D17" s="5">
        <v>236</v>
      </c>
      <c r="E17" s="5">
        <v>240</v>
      </c>
      <c r="F17" s="5">
        <v>223</v>
      </c>
      <c r="G17" s="5">
        <f t="shared" si="0"/>
        <v>699</v>
      </c>
      <c r="H17" s="5">
        <v>16</v>
      </c>
    </row>
    <row r="18" spans="1:8" x14ac:dyDescent="0.2">
      <c r="A18" s="3" t="s">
        <v>292</v>
      </c>
      <c r="B18" s="3" t="s">
        <v>274</v>
      </c>
      <c r="C18" s="3">
        <v>2</v>
      </c>
      <c r="D18" s="3">
        <v>237</v>
      </c>
      <c r="E18" s="3">
        <v>249</v>
      </c>
      <c r="F18" s="3">
        <v>212</v>
      </c>
      <c r="G18" s="3">
        <f t="shared" si="0"/>
        <v>698</v>
      </c>
      <c r="H18" s="3">
        <v>17</v>
      </c>
    </row>
    <row r="19" spans="1:8" x14ac:dyDescent="0.2">
      <c r="A19" s="3" t="s">
        <v>293</v>
      </c>
      <c r="B19" s="3" t="s">
        <v>274</v>
      </c>
      <c r="C19" s="3">
        <v>2</v>
      </c>
      <c r="D19" s="3">
        <v>226</v>
      </c>
      <c r="E19" s="3">
        <v>265</v>
      </c>
      <c r="F19" s="3">
        <v>207</v>
      </c>
      <c r="G19" s="3">
        <f t="shared" si="0"/>
        <v>698</v>
      </c>
      <c r="H19" s="3">
        <v>18</v>
      </c>
    </row>
    <row r="20" spans="1:8" x14ac:dyDescent="0.2">
      <c r="A20" s="3" t="s">
        <v>294</v>
      </c>
      <c r="B20" s="3" t="s">
        <v>286</v>
      </c>
      <c r="C20" s="3">
        <v>23</v>
      </c>
      <c r="D20" s="3">
        <v>255</v>
      </c>
      <c r="E20" s="3">
        <v>244</v>
      </c>
      <c r="F20" s="3">
        <v>196</v>
      </c>
      <c r="G20" s="3">
        <f t="shared" si="0"/>
        <v>695</v>
      </c>
      <c r="H20" s="3">
        <v>19</v>
      </c>
    </row>
    <row r="21" spans="1:8" x14ac:dyDescent="0.2">
      <c r="A21" s="3" t="s">
        <v>295</v>
      </c>
      <c r="B21" s="3" t="s">
        <v>235</v>
      </c>
      <c r="C21" s="3">
        <v>25</v>
      </c>
      <c r="D21" s="3">
        <v>230</v>
      </c>
      <c r="E21" s="3">
        <v>247</v>
      </c>
      <c r="F21" s="3">
        <v>213</v>
      </c>
      <c r="G21" s="3">
        <f t="shared" si="0"/>
        <v>690</v>
      </c>
      <c r="H21" s="3">
        <v>20</v>
      </c>
    </row>
    <row r="22" spans="1:8" x14ac:dyDescent="0.2">
      <c r="A22" s="3" t="s">
        <v>296</v>
      </c>
      <c r="B22" s="3" t="s">
        <v>281</v>
      </c>
      <c r="C22" s="3">
        <v>19</v>
      </c>
      <c r="D22" s="3">
        <v>233</v>
      </c>
      <c r="E22" s="3">
        <v>246</v>
      </c>
      <c r="F22" s="3">
        <v>203</v>
      </c>
      <c r="G22" s="3">
        <f t="shared" si="0"/>
        <v>682</v>
      </c>
      <c r="H22" s="3">
        <v>21</v>
      </c>
    </row>
    <row r="23" spans="1:8" x14ac:dyDescent="0.2">
      <c r="A23" s="3" t="s">
        <v>297</v>
      </c>
      <c r="B23" s="3" t="s">
        <v>235</v>
      </c>
      <c r="C23" s="3">
        <v>25</v>
      </c>
      <c r="D23" s="3">
        <v>231</v>
      </c>
      <c r="E23" s="3">
        <v>253</v>
      </c>
      <c r="F23" s="3">
        <v>197</v>
      </c>
      <c r="G23" s="3">
        <f t="shared" si="0"/>
        <v>681</v>
      </c>
      <c r="H23" s="3">
        <v>22</v>
      </c>
    </row>
    <row r="24" spans="1:8" x14ac:dyDescent="0.2">
      <c r="A24" s="3" t="s">
        <v>298</v>
      </c>
      <c r="B24" s="3" t="s">
        <v>299</v>
      </c>
      <c r="C24" s="3">
        <v>9</v>
      </c>
      <c r="D24" s="3">
        <v>244</v>
      </c>
      <c r="E24" s="3">
        <v>213</v>
      </c>
      <c r="F24" s="3">
        <v>224</v>
      </c>
      <c r="G24" s="3">
        <f t="shared" si="0"/>
        <v>681</v>
      </c>
      <c r="H24" s="3">
        <v>23</v>
      </c>
    </row>
    <row r="25" spans="1:8" x14ac:dyDescent="0.2">
      <c r="A25" s="3" t="s">
        <v>300</v>
      </c>
      <c r="B25" s="3" t="s">
        <v>289</v>
      </c>
      <c r="C25" s="3">
        <v>20</v>
      </c>
      <c r="D25" s="3">
        <v>255</v>
      </c>
      <c r="E25" s="3">
        <v>213</v>
      </c>
      <c r="F25" s="3">
        <v>210</v>
      </c>
      <c r="G25" s="3">
        <f t="shared" si="0"/>
        <v>678</v>
      </c>
      <c r="H25" s="3">
        <v>24</v>
      </c>
    </row>
    <row r="26" spans="1:8" x14ac:dyDescent="0.2">
      <c r="A26" s="3" t="s">
        <v>301</v>
      </c>
      <c r="B26" s="3" t="s">
        <v>274</v>
      </c>
      <c r="C26" s="3">
        <v>2</v>
      </c>
      <c r="D26" s="3">
        <v>223</v>
      </c>
      <c r="E26" s="3">
        <v>223</v>
      </c>
      <c r="F26" s="3">
        <v>231</v>
      </c>
      <c r="G26" s="3">
        <f t="shared" si="0"/>
        <v>677</v>
      </c>
      <c r="H26" s="3">
        <v>25</v>
      </c>
    </row>
    <row r="27" spans="1:8" x14ac:dyDescent="0.2">
      <c r="A27" s="3" t="s">
        <v>302</v>
      </c>
      <c r="B27" s="3" t="s">
        <v>289</v>
      </c>
      <c r="C27" s="3">
        <v>20</v>
      </c>
      <c r="D27" s="3">
        <v>279</v>
      </c>
      <c r="E27" s="3">
        <v>215</v>
      </c>
      <c r="F27" s="3">
        <v>182</v>
      </c>
      <c r="G27" s="3">
        <f t="shared" si="0"/>
        <v>676</v>
      </c>
      <c r="H27" s="3">
        <v>26</v>
      </c>
    </row>
    <row r="28" spans="1:8" x14ac:dyDescent="0.2">
      <c r="A28" s="3" t="s">
        <v>303</v>
      </c>
      <c r="B28" s="3" t="s">
        <v>304</v>
      </c>
      <c r="C28" s="3">
        <v>27</v>
      </c>
      <c r="D28" s="3">
        <v>202</v>
      </c>
      <c r="E28" s="3">
        <v>229</v>
      </c>
      <c r="F28" s="3">
        <v>236</v>
      </c>
      <c r="G28" s="3">
        <f t="shared" si="0"/>
        <v>667</v>
      </c>
      <c r="H28" s="3">
        <v>27</v>
      </c>
    </row>
    <row r="29" spans="1:8" x14ac:dyDescent="0.2">
      <c r="A29" s="3" t="s">
        <v>305</v>
      </c>
      <c r="B29" s="3" t="s">
        <v>306</v>
      </c>
      <c r="C29" s="3">
        <v>22</v>
      </c>
      <c r="D29" s="3">
        <v>238</v>
      </c>
      <c r="E29" s="3">
        <v>241</v>
      </c>
      <c r="F29" s="3">
        <v>186</v>
      </c>
      <c r="G29" s="3">
        <f t="shared" si="0"/>
        <v>665</v>
      </c>
      <c r="H29" s="3">
        <v>28</v>
      </c>
    </row>
    <row r="30" spans="1:8" x14ac:dyDescent="0.2">
      <c r="A30" s="3" t="s">
        <v>307</v>
      </c>
      <c r="B30" s="3" t="s">
        <v>276</v>
      </c>
      <c r="C30" s="3">
        <v>7</v>
      </c>
      <c r="D30" s="3">
        <v>218</v>
      </c>
      <c r="E30" s="3">
        <v>204</v>
      </c>
      <c r="F30" s="3">
        <v>243</v>
      </c>
      <c r="G30" s="3">
        <f t="shared" si="0"/>
        <v>665</v>
      </c>
      <c r="H30" s="3">
        <v>29</v>
      </c>
    </row>
    <row r="31" spans="1:8" x14ac:dyDescent="0.2">
      <c r="A31" s="3" t="s">
        <v>308</v>
      </c>
      <c r="B31" s="3" t="s">
        <v>281</v>
      </c>
      <c r="C31" s="3">
        <v>19</v>
      </c>
      <c r="D31" s="3">
        <v>234</v>
      </c>
      <c r="E31" s="3">
        <v>233</v>
      </c>
      <c r="F31" s="3">
        <v>195</v>
      </c>
      <c r="G31" s="3">
        <f t="shared" si="0"/>
        <v>662</v>
      </c>
      <c r="H31" s="3">
        <v>30</v>
      </c>
    </row>
    <row r="32" spans="1:8" x14ac:dyDescent="0.2">
      <c r="A32" s="3" t="s">
        <v>309</v>
      </c>
      <c r="B32" s="3" t="s">
        <v>276</v>
      </c>
      <c r="C32" s="3">
        <v>7</v>
      </c>
      <c r="D32" s="3">
        <v>216</v>
      </c>
      <c r="E32" s="3">
        <v>216</v>
      </c>
      <c r="F32" s="3">
        <v>228</v>
      </c>
      <c r="G32" s="3">
        <f t="shared" si="0"/>
        <v>660</v>
      </c>
      <c r="H32" s="3">
        <v>31</v>
      </c>
    </row>
    <row r="33" spans="1:8" x14ac:dyDescent="0.2">
      <c r="A33" s="3" t="s">
        <v>310</v>
      </c>
      <c r="B33" s="3" t="s">
        <v>311</v>
      </c>
      <c r="C33" s="3">
        <v>10</v>
      </c>
      <c r="D33" s="3">
        <v>257</v>
      </c>
      <c r="E33" s="3">
        <v>199</v>
      </c>
      <c r="F33" s="3">
        <v>201</v>
      </c>
      <c r="G33" s="3">
        <f t="shared" si="0"/>
        <v>657</v>
      </c>
      <c r="H33" s="3">
        <v>32</v>
      </c>
    </row>
    <row r="34" spans="1:8" x14ac:dyDescent="0.2">
      <c r="A34" s="3" t="s">
        <v>312</v>
      </c>
      <c r="B34" s="3" t="s">
        <v>281</v>
      </c>
      <c r="C34" s="3">
        <v>19</v>
      </c>
      <c r="D34" s="3">
        <v>238</v>
      </c>
      <c r="E34" s="3">
        <v>222</v>
      </c>
      <c r="F34" s="3">
        <v>195</v>
      </c>
      <c r="G34" s="3">
        <f t="shared" si="0"/>
        <v>655</v>
      </c>
      <c r="H34" s="3">
        <v>33</v>
      </c>
    </row>
    <row r="35" spans="1:8" x14ac:dyDescent="0.2">
      <c r="A35" s="3" t="s">
        <v>313</v>
      </c>
      <c r="B35" s="3" t="s">
        <v>314</v>
      </c>
      <c r="C35" s="3">
        <v>13</v>
      </c>
      <c r="D35" s="3">
        <v>200</v>
      </c>
      <c r="E35" s="3">
        <v>224</v>
      </c>
      <c r="F35" s="3">
        <v>231</v>
      </c>
      <c r="G35" s="3">
        <f t="shared" si="0"/>
        <v>655</v>
      </c>
      <c r="H35" s="3">
        <v>34</v>
      </c>
    </row>
    <row r="36" spans="1:8" x14ac:dyDescent="0.2">
      <c r="A36" s="3" t="s">
        <v>315</v>
      </c>
      <c r="B36" s="3" t="s">
        <v>281</v>
      </c>
      <c r="C36" s="3">
        <v>19</v>
      </c>
      <c r="D36" s="3">
        <v>268</v>
      </c>
      <c r="E36" s="3">
        <v>219</v>
      </c>
      <c r="F36" s="3">
        <v>165</v>
      </c>
      <c r="G36" s="3">
        <f t="shared" si="0"/>
        <v>652</v>
      </c>
      <c r="H36" s="3">
        <v>35</v>
      </c>
    </row>
    <row r="37" spans="1:8" x14ac:dyDescent="0.2">
      <c r="A37" s="3" t="s">
        <v>316</v>
      </c>
      <c r="B37" s="3" t="s">
        <v>317</v>
      </c>
      <c r="C37" s="3">
        <v>6</v>
      </c>
      <c r="D37" s="3">
        <v>238</v>
      </c>
      <c r="E37" s="3">
        <v>230</v>
      </c>
      <c r="F37" s="3">
        <v>183</v>
      </c>
      <c r="G37" s="3">
        <f t="shared" si="0"/>
        <v>651</v>
      </c>
      <c r="H37" s="3">
        <v>36</v>
      </c>
    </row>
    <row r="38" spans="1:8" x14ac:dyDescent="0.2">
      <c r="A38" s="3" t="s">
        <v>318</v>
      </c>
      <c r="B38" s="3" t="s">
        <v>319</v>
      </c>
      <c r="C38" s="3">
        <v>5</v>
      </c>
      <c r="D38" s="3">
        <v>225</v>
      </c>
      <c r="E38" s="3">
        <v>199</v>
      </c>
      <c r="F38" s="3">
        <v>224</v>
      </c>
      <c r="G38" s="3">
        <f t="shared" si="0"/>
        <v>648</v>
      </c>
      <c r="H38" s="3">
        <v>37</v>
      </c>
    </row>
    <row r="39" spans="1:8" x14ac:dyDescent="0.2">
      <c r="A39" s="3" t="s">
        <v>320</v>
      </c>
      <c r="B39" s="3" t="s">
        <v>276</v>
      </c>
      <c r="C39" s="3">
        <v>7</v>
      </c>
      <c r="D39" s="3">
        <v>215</v>
      </c>
      <c r="E39" s="3">
        <v>211</v>
      </c>
      <c r="F39" s="3">
        <v>221</v>
      </c>
      <c r="G39" s="3">
        <f t="shared" si="0"/>
        <v>647</v>
      </c>
      <c r="H39" s="3">
        <v>38</v>
      </c>
    </row>
    <row r="40" spans="1:8" x14ac:dyDescent="0.2">
      <c r="A40" s="3" t="s">
        <v>321</v>
      </c>
      <c r="B40" s="3" t="s">
        <v>272</v>
      </c>
      <c r="C40" s="3">
        <v>6</v>
      </c>
      <c r="D40" s="3">
        <v>225</v>
      </c>
      <c r="E40" s="3">
        <v>219</v>
      </c>
      <c r="F40" s="3">
        <v>203</v>
      </c>
      <c r="G40" s="3">
        <f t="shared" si="0"/>
        <v>647</v>
      </c>
      <c r="H40" s="3">
        <v>39</v>
      </c>
    </row>
    <row r="41" spans="1:8" x14ac:dyDescent="0.2">
      <c r="A41" s="3" t="s">
        <v>322</v>
      </c>
      <c r="B41" s="3" t="s">
        <v>323</v>
      </c>
      <c r="C41" s="3">
        <v>26</v>
      </c>
      <c r="D41" s="3">
        <v>251</v>
      </c>
      <c r="E41" s="3">
        <v>180</v>
      </c>
      <c r="F41" s="3">
        <v>214</v>
      </c>
      <c r="G41" s="3">
        <f t="shared" si="0"/>
        <v>645</v>
      </c>
      <c r="H41" s="3">
        <v>40</v>
      </c>
    </row>
    <row r="42" spans="1:8" x14ac:dyDescent="0.2">
      <c r="A42" s="3" t="s">
        <v>324</v>
      </c>
      <c r="B42" s="3" t="s">
        <v>314</v>
      </c>
      <c r="C42" s="3">
        <v>13</v>
      </c>
      <c r="D42" s="3">
        <v>233</v>
      </c>
      <c r="E42" s="3">
        <v>224</v>
      </c>
      <c r="F42" s="3">
        <v>186</v>
      </c>
      <c r="G42" s="3">
        <f t="shared" si="0"/>
        <v>643</v>
      </c>
      <c r="H42" s="3">
        <v>41</v>
      </c>
    </row>
    <row r="43" spans="1:8" x14ac:dyDescent="0.2">
      <c r="A43" s="3" t="s">
        <v>325</v>
      </c>
      <c r="B43" s="3" t="s">
        <v>289</v>
      </c>
      <c r="C43" s="3">
        <v>20</v>
      </c>
      <c r="D43" s="3">
        <v>222</v>
      </c>
      <c r="E43" s="3">
        <v>225</v>
      </c>
      <c r="F43" s="3">
        <v>195</v>
      </c>
      <c r="G43" s="3">
        <f t="shared" si="0"/>
        <v>642</v>
      </c>
      <c r="H43" s="3">
        <v>42</v>
      </c>
    </row>
    <row r="44" spans="1:8" x14ac:dyDescent="0.2">
      <c r="A44" s="3" t="s">
        <v>326</v>
      </c>
      <c r="B44" s="3" t="s">
        <v>319</v>
      </c>
      <c r="C44" s="3">
        <v>5</v>
      </c>
      <c r="D44" s="3">
        <v>217</v>
      </c>
      <c r="E44" s="3">
        <v>238</v>
      </c>
      <c r="F44" s="3">
        <v>185</v>
      </c>
      <c r="G44" s="3">
        <f t="shared" si="0"/>
        <v>640</v>
      </c>
      <c r="H44" s="3">
        <v>43</v>
      </c>
    </row>
    <row r="45" spans="1:8" x14ac:dyDescent="0.2">
      <c r="A45" s="3" t="s">
        <v>327</v>
      </c>
      <c r="B45" s="3" t="s">
        <v>317</v>
      </c>
      <c r="C45" s="3">
        <v>6</v>
      </c>
      <c r="D45" s="3">
        <v>198</v>
      </c>
      <c r="E45" s="3">
        <v>205</v>
      </c>
      <c r="F45" s="3">
        <v>236</v>
      </c>
      <c r="G45" s="3">
        <f t="shared" si="0"/>
        <v>639</v>
      </c>
      <c r="H45" s="3">
        <v>44</v>
      </c>
    </row>
    <row r="46" spans="1:8" x14ac:dyDescent="0.2">
      <c r="A46" s="3" t="s">
        <v>328</v>
      </c>
      <c r="B46" s="3" t="s">
        <v>304</v>
      </c>
      <c r="C46" s="3">
        <v>27</v>
      </c>
      <c r="D46" s="3">
        <v>248</v>
      </c>
      <c r="E46" s="3">
        <v>209</v>
      </c>
      <c r="F46" s="3">
        <v>177</v>
      </c>
      <c r="G46" s="3">
        <f t="shared" si="0"/>
        <v>634</v>
      </c>
      <c r="H46" s="3">
        <v>45</v>
      </c>
    </row>
    <row r="47" spans="1:8" x14ac:dyDescent="0.2">
      <c r="A47" s="3" t="s">
        <v>329</v>
      </c>
      <c r="B47" s="3" t="s">
        <v>330</v>
      </c>
      <c r="C47" s="3">
        <v>3</v>
      </c>
      <c r="D47" s="3">
        <v>214</v>
      </c>
      <c r="E47" s="3">
        <v>197</v>
      </c>
      <c r="F47" s="3">
        <v>219</v>
      </c>
      <c r="G47" s="3">
        <f t="shared" si="0"/>
        <v>630</v>
      </c>
      <c r="H47" s="3">
        <v>46</v>
      </c>
    </row>
    <row r="48" spans="1:8" x14ac:dyDescent="0.2">
      <c r="A48" s="3" t="s">
        <v>331</v>
      </c>
      <c r="B48" s="3" t="s">
        <v>306</v>
      </c>
      <c r="C48" s="3">
        <v>22</v>
      </c>
      <c r="D48" s="3">
        <v>206</v>
      </c>
      <c r="E48" s="3">
        <v>213</v>
      </c>
      <c r="F48" s="3">
        <v>209</v>
      </c>
      <c r="G48" s="3">
        <f t="shared" si="0"/>
        <v>628</v>
      </c>
      <c r="H48" s="3">
        <v>47</v>
      </c>
    </row>
    <row r="49" spans="1:8" x14ac:dyDescent="0.2">
      <c r="A49" s="3" t="s">
        <v>332</v>
      </c>
      <c r="B49" s="3" t="s">
        <v>235</v>
      </c>
      <c r="C49" s="3">
        <v>25</v>
      </c>
      <c r="D49" s="3">
        <v>195</v>
      </c>
      <c r="E49" s="3">
        <v>246</v>
      </c>
      <c r="F49" s="3">
        <v>186</v>
      </c>
      <c r="G49" s="3">
        <f t="shared" si="0"/>
        <v>627</v>
      </c>
      <c r="H49" s="3">
        <v>48</v>
      </c>
    </row>
    <row r="50" spans="1:8" x14ac:dyDescent="0.2">
      <c r="A50" s="3" t="s">
        <v>333</v>
      </c>
      <c r="B50" s="3" t="s">
        <v>317</v>
      </c>
      <c r="C50" s="3">
        <v>6</v>
      </c>
      <c r="D50" s="3">
        <v>194</v>
      </c>
      <c r="E50" s="3">
        <v>205</v>
      </c>
      <c r="F50" s="3">
        <v>227</v>
      </c>
      <c r="G50" s="3">
        <f t="shared" si="0"/>
        <v>626</v>
      </c>
      <c r="H50" s="3">
        <v>49</v>
      </c>
    </row>
    <row r="51" spans="1:8" x14ac:dyDescent="0.2">
      <c r="A51" s="3" t="s">
        <v>334</v>
      </c>
      <c r="B51" s="3" t="s">
        <v>335</v>
      </c>
      <c r="C51" s="3">
        <v>4</v>
      </c>
      <c r="D51" s="3">
        <v>217</v>
      </c>
      <c r="E51" s="3">
        <v>217</v>
      </c>
      <c r="F51" s="3">
        <v>188</v>
      </c>
      <c r="G51" s="3">
        <f t="shared" si="0"/>
        <v>622</v>
      </c>
      <c r="H51" s="3">
        <v>50</v>
      </c>
    </row>
    <row r="52" spans="1:8" x14ac:dyDescent="0.2">
      <c r="A52" s="3" t="s">
        <v>336</v>
      </c>
      <c r="B52" s="3" t="s">
        <v>323</v>
      </c>
      <c r="C52" s="3">
        <v>26</v>
      </c>
      <c r="D52" s="3">
        <v>181</v>
      </c>
      <c r="E52" s="3">
        <v>223</v>
      </c>
      <c r="F52" s="3">
        <v>217</v>
      </c>
      <c r="G52" s="3">
        <f t="shared" si="0"/>
        <v>621</v>
      </c>
      <c r="H52" s="3">
        <v>51</v>
      </c>
    </row>
    <row r="53" spans="1:8" x14ac:dyDescent="0.2">
      <c r="A53" s="3" t="s">
        <v>337</v>
      </c>
      <c r="B53" s="3" t="s">
        <v>338</v>
      </c>
      <c r="C53" s="3">
        <v>4</v>
      </c>
      <c r="D53" s="3">
        <v>232</v>
      </c>
      <c r="E53" s="3">
        <v>199</v>
      </c>
      <c r="F53" s="3">
        <v>190</v>
      </c>
      <c r="G53" s="3">
        <f t="shared" si="0"/>
        <v>621</v>
      </c>
      <c r="H53" s="3">
        <v>52</v>
      </c>
    </row>
    <row r="54" spans="1:8" x14ac:dyDescent="0.2">
      <c r="A54" s="3" t="s">
        <v>339</v>
      </c>
      <c r="B54" s="3" t="s">
        <v>281</v>
      </c>
      <c r="C54" s="3">
        <v>19</v>
      </c>
      <c r="D54" s="3">
        <v>200</v>
      </c>
      <c r="E54" s="3">
        <v>212</v>
      </c>
      <c r="F54" s="3">
        <v>208</v>
      </c>
      <c r="G54" s="3">
        <f t="shared" si="0"/>
        <v>620</v>
      </c>
      <c r="H54" s="3">
        <v>53</v>
      </c>
    </row>
    <row r="55" spans="1:8" x14ac:dyDescent="0.2">
      <c r="A55" s="3" t="s">
        <v>340</v>
      </c>
      <c r="B55" s="3" t="s">
        <v>341</v>
      </c>
      <c r="C55" s="3">
        <v>14</v>
      </c>
      <c r="D55" s="3">
        <v>202</v>
      </c>
      <c r="E55" s="3">
        <v>183</v>
      </c>
      <c r="F55" s="3">
        <v>235</v>
      </c>
      <c r="G55" s="3">
        <f t="shared" si="0"/>
        <v>620</v>
      </c>
      <c r="H55" s="3">
        <v>54</v>
      </c>
    </row>
    <row r="56" spans="1:8" x14ac:dyDescent="0.2">
      <c r="A56" s="3" t="s">
        <v>342</v>
      </c>
      <c r="B56" s="3" t="s">
        <v>274</v>
      </c>
      <c r="C56" s="3">
        <v>2</v>
      </c>
      <c r="D56" s="3">
        <v>203</v>
      </c>
      <c r="E56" s="3">
        <v>238</v>
      </c>
      <c r="F56" s="3">
        <v>177</v>
      </c>
      <c r="G56" s="3">
        <f t="shared" si="0"/>
        <v>618</v>
      </c>
      <c r="H56" s="3">
        <v>55</v>
      </c>
    </row>
    <row r="57" spans="1:8" x14ac:dyDescent="0.2">
      <c r="A57" s="3" t="s">
        <v>343</v>
      </c>
      <c r="B57" s="3" t="s">
        <v>344</v>
      </c>
      <c r="C57" s="3">
        <v>26</v>
      </c>
      <c r="D57" s="3">
        <v>249</v>
      </c>
      <c r="E57" s="3">
        <v>180</v>
      </c>
      <c r="F57" s="3">
        <v>188</v>
      </c>
      <c r="G57" s="3">
        <f t="shared" si="0"/>
        <v>617</v>
      </c>
      <c r="H57" s="3">
        <v>56</v>
      </c>
    </row>
    <row r="58" spans="1:8" x14ac:dyDescent="0.2">
      <c r="A58" s="3" t="s">
        <v>345</v>
      </c>
      <c r="B58" s="3" t="s">
        <v>299</v>
      </c>
      <c r="C58" s="3">
        <v>9</v>
      </c>
      <c r="D58" s="3">
        <v>211</v>
      </c>
      <c r="E58" s="3">
        <v>190</v>
      </c>
      <c r="F58" s="3">
        <v>216</v>
      </c>
      <c r="G58" s="3">
        <f t="shared" si="0"/>
        <v>617</v>
      </c>
      <c r="H58" s="3">
        <v>57</v>
      </c>
    </row>
    <row r="59" spans="1:8" x14ac:dyDescent="0.2">
      <c r="A59" s="3" t="s">
        <v>346</v>
      </c>
      <c r="B59" s="3" t="s">
        <v>319</v>
      </c>
      <c r="C59" s="3">
        <v>5</v>
      </c>
      <c r="D59" s="3">
        <v>213</v>
      </c>
      <c r="E59" s="3">
        <v>211</v>
      </c>
      <c r="F59" s="3">
        <v>191</v>
      </c>
      <c r="G59" s="3">
        <f t="shared" si="0"/>
        <v>615</v>
      </c>
      <c r="H59" s="3">
        <v>58</v>
      </c>
    </row>
    <row r="60" spans="1:8" x14ac:dyDescent="0.2">
      <c r="A60" s="3" t="s">
        <v>347</v>
      </c>
      <c r="B60" s="3" t="s">
        <v>281</v>
      </c>
      <c r="C60" s="3">
        <v>19</v>
      </c>
      <c r="D60" s="3">
        <v>203</v>
      </c>
      <c r="E60" s="3">
        <v>222</v>
      </c>
      <c r="F60" s="3">
        <v>187</v>
      </c>
      <c r="G60" s="3">
        <f t="shared" si="0"/>
        <v>612</v>
      </c>
      <c r="H60" s="3">
        <v>59</v>
      </c>
    </row>
    <row r="61" spans="1:8" x14ac:dyDescent="0.2">
      <c r="A61" s="3" t="s">
        <v>348</v>
      </c>
      <c r="B61" s="3" t="s">
        <v>281</v>
      </c>
      <c r="C61" s="3">
        <v>19</v>
      </c>
      <c r="D61" s="3">
        <v>235</v>
      </c>
      <c r="E61" s="3">
        <v>199</v>
      </c>
      <c r="F61" s="3">
        <v>178</v>
      </c>
      <c r="G61" s="3">
        <f t="shared" si="0"/>
        <v>612</v>
      </c>
      <c r="H61" s="3">
        <v>60</v>
      </c>
    </row>
    <row r="62" spans="1:8" x14ac:dyDescent="0.2">
      <c r="A62" s="3" t="s">
        <v>349</v>
      </c>
      <c r="B62" s="3" t="s">
        <v>344</v>
      </c>
      <c r="C62" s="3">
        <v>26</v>
      </c>
      <c r="D62" s="3">
        <v>198</v>
      </c>
      <c r="E62" s="3">
        <v>207</v>
      </c>
      <c r="F62" s="3">
        <v>201</v>
      </c>
      <c r="G62" s="3">
        <f t="shared" si="0"/>
        <v>606</v>
      </c>
      <c r="H62" s="3">
        <v>61</v>
      </c>
    </row>
    <row r="63" spans="1:8" x14ac:dyDescent="0.2">
      <c r="A63" s="3" t="s">
        <v>350</v>
      </c>
      <c r="B63" s="3" t="s">
        <v>304</v>
      </c>
      <c r="C63" s="3">
        <v>27</v>
      </c>
      <c r="D63" s="3">
        <v>190</v>
      </c>
      <c r="E63" s="3">
        <v>202</v>
      </c>
      <c r="F63" s="3">
        <v>211</v>
      </c>
      <c r="G63" s="3">
        <f t="shared" si="0"/>
        <v>603</v>
      </c>
      <c r="H63" s="3">
        <v>62</v>
      </c>
    </row>
    <row r="64" spans="1:8" x14ac:dyDescent="0.2">
      <c r="A64" s="3" t="s">
        <v>351</v>
      </c>
      <c r="B64" s="3" t="s">
        <v>276</v>
      </c>
      <c r="C64" s="3">
        <v>7</v>
      </c>
      <c r="D64" s="3">
        <v>212</v>
      </c>
      <c r="E64" s="3">
        <v>192</v>
      </c>
      <c r="F64" s="3">
        <v>197</v>
      </c>
      <c r="G64" s="3">
        <f t="shared" si="0"/>
        <v>601</v>
      </c>
      <c r="H64" s="3">
        <v>63</v>
      </c>
    </row>
    <row r="65" spans="1:8" x14ac:dyDescent="0.2">
      <c r="A65" s="3" t="s">
        <v>352</v>
      </c>
      <c r="B65" s="3" t="s">
        <v>338</v>
      </c>
      <c r="C65" s="3">
        <v>4</v>
      </c>
      <c r="D65" s="3">
        <v>231</v>
      </c>
      <c r="E65" s="3">
        <v>199</v>
      </c>
      <c r="F65" s="3">
        <v>171</v>
      </c>
      <c r="G65" s="3">
        <f t="shared" si="0"/>
        <v>601</v>
      </c>
      <c r="H65" s="3">
        <v>64</v>
      </c>
    </row>
    <row r="66" spans="1:8" x14ac:dyDescent="0.2">
      <c r="A66" s="3" t="s">
        <v>353</v>
      </c>
      <c r="B66" s="3" t="s">
        <v>276</v>
      </c>
      <c r="C66" s="3">
        <v>7</v>
      </c>
      <c r="D66" s="3">
        <v>191</v>
      </c>
      <c r="E66" s="3">
        <v>222</v>
      </c>
      <c r="F66" s="3">
        <v>186</v>
      </c>
      <c r="G66" s="3">
        <f t="shared" ref="G66:G96" si="1">SUM(D66:F66)</f>
        <v>599</v>
      </c>
      <c r="H66" s="3">
        <v>65</v>
      </c>
    </row>
    <row r="67" spans="1:8" x14ac:dyDescent="0.2">
      <c r="A67" s="3" t="s">
        <v>354</v>
      </c>
      <c r="B67" s="3" t="s">
        <v>317</v>
      </c>
      <c r="C67" s="3">
        <v>6</v>
      </c>
      <c r="D67" s="3">
        <v>192</v>
      </c>
      <c r="E67" s="3">
        <v>190</v>
      </c>
      <c r="F67" s="3">
        <v>215</v>
      </c>
      <c r="G67" s="3">
        <f t="shared" si="1"/>
        <v>597</v>
      </c>
      <c r="H67" s="3">
        <v>66</v>
      </c>
    </row>
    <row r="68" spans="1:8" s="5" customFormat="1" x14ac:dyDescent="0.2">
      <c r="A68" s="5" t="s">
        <v>386</v>
      </c>
      <c r="B68" s="5" t="s">
        <v>291</v>
      </c>
      <c r="C68" s="5">
        <v>17</v>
      </c>
      <c r="D68" s="5">
        <v>215</v>
      </c>
      <c r="E68" s="5">
        <v>189</v>
      </c>
      <c r="F68" s="5">
        <v>188</v>
      </c>
      <c r="G68" s="5">
        <f t="shared" si="1"/>
        <v>592</v>
      </c>
      <c r="H68" s="5">
        <v>67</v>
      </c>
    </row>
    <row r="69" spans="1:8" x14ac:dyDescent="0.2">
      <c r="A69" s="3" t="s">
        <v>355</v>
      </c>
      <c r="B69" s="3" t="s">
        <v>330</v>
      </c>
      <c r="C69" s="3">
        <v>3</v>
      </c>
      <c r="D69" s="3">
        <v>195</v>
      </c>
      <c r="E69" s="3">
        <v>192</v>
      </c>
      <c r="F69" s="3">
        <v>204</v>
      </c>
      <c r="G69" s="3">
        <f t="shared" si="1"/>
        <v>591</v>
      </c>
      <c r="H69" s="3">
        <v>68</v>
      </c>
    </row>
    <row r="70" spans="1:8" x14ac:dyDescent="0.2">
      <c r="A70" s="3" t="s">
        <v>356</v>
      </c>
      <c r="B70" s="3" t="s">
        <v>357</v>
      </c>
      <c r="C70" s="3">
        <v>26</v>
      </c>
      <c r="D70" s="3">
        <v>191</v>
      </c>
      <c r="E70" s="3">
        <v>185</v>
      </c>
      <c r="F70" s="3">
        <v>213</v>
      </c>
      <c r="G70" s="3">
        <f t="shared" si="1"/>
        <v>589</v>
      </c>
      <c r="H70" s="3">
        <v>69</v>
      </c>
    </row>
    <row r="71" spans="1:8" x14ac:dyDescent="0.2">
      <c r="A71" s="3" t="s">
        <v>358</v>
      </c>
      <c r="B71" s="3" t="s">
        <v>276</v>
      </c>
      <c r="C71" s="3">
        <v>7</v>
      </c>
      <c r="D71" s="3">
        <v>226</v>
      </c>
      <c r="E71" s="3">
        <v>171</v>
      </c>
      <c r="F71" s="3">
        <v>192</v>
      </c>
      <c r="G71" s="3">
        <f t="shared" si="1"/>
        <v>589</v>
      </c>
      <c r="H71" s="3">
        <v>70</v>
      </c>
    </row>
    <row r="72" spans="1:8" x14ac:dyDescent="0.2">
      <c r="A72" s="3" t="s">
        <v>359</v>
      </c>
      <c r="B72" s="3" t="s">
        <v>360</v>
      </c>
      <c r="C72" s="3">
        <v>12</v>
      </c>
      <c r="D72" s="3">
        <v>208</v>
      </c>
      <c r="E72" s="3">
        <v>197</v>
      </c>
      <c r="F72" s="3">
        <v>183</v>
      </c>
      <c r="G72" s="3">
        <f t="shared" si="1"/>
        <v>588</v>
      </c>
      <c r="H72" s="3">
        <v>71</v>
      </c>
    </row>
    <row r="73" spans="1:8" x14ac:dyDescent="0.2">
      <c r="A73" s="3" t="s">
        <v>361</v>
      </c>
      <c r="B73" s="3" t="s">
        <v>110</v>
      </c>
      <c r="C73" s="3">
        <v>11</v>
      </c>
      <c r="D73" s="3">
        <v>183</v>
      </c>
      <c r="E73" s="3">
        <v>210</v>
      </c>
      <c r="F73" s="3">
        <v>195</v>
      </c>
      <c r="G73" s="3">
        <f t="shared" si="1"/>
        <v>588</v>
      </c>
      <c r="H73" s="3">
        <v>72</v>
      </c>
    </row>
    <row r="74" spans="1:8" x14ac:dyDescent="0.2">
      <c r="A74" s="3" t="s">
        <v>362</v>
      </c>
      <c r="B74" s="3" t="s">
        <v>317</v>
      </c>
      <c r="C74" s="3">
        <v>6</v>
      </c>
      <c r="D74" s="3">
        <v>185</v>
      </c>
      <c r="E74" s="3">
        <v>211</v>
      </c>
      <c r="F74" s="3">
        <v>192</v>
      </c>
      <c r="G74" s="3">
        <f t="shared" si="1"/>
        <v>588</v>
      </c>
      <c r="H74" s="3">
        <v>73</v>
      </c>
    </row>
    <row r="75" spans="1:8" x14ac:dyDescent="0.2">
      <c r="A75" s="3" t="s">
        <v>363</v>
      </c>
      <c r="B75" s="3" t="s">
        <v>281</v>
      </c>
      <c r="C75" s="3">
        <v>19</v>
      </c>
      <c r="D75" s="3">
        <v>196</v>
      </c>
      <c r="E75" s="3">
        <v>236</v>
      </c>
      <c r="F75" s="3">
        <v>150</v>
      </c>
      <c r="G75" s="3">
        <f t="shared" si="1"/>
        <v>582</v>
      </c>
      <c r="H75" s="3">
        <v>74</v>
      </c>
    </row>
    <row r="76" spans="1:8" x14ac:dyDescent="0.2">
      <c r="A76" s="3" t="s">
        <v>364</v>
      </c>
      <c r="B76" s="3" t="s">
        <v>110</v>
      </c>
      <c r="C76" s="3">
        <v>11</v>
      </c>
      <c r="D76" s="3">
        <v>212</v>
      </c>
      <c r="E76" s="3">
        <v>172</v>
      </c>
      <c r="F76" s="3">
        <v>194</v>
      </c>
      <c r="G76" s="3">
        <f t="shared" si="1"/>
        <v>578</v>
      </c>
      <c r="H76" s="3">
        <v>75</v>
      </c>
    </row>
    <row r="77" spans="1:8" x14ac:dyDescent="0.2">
      <c r="A77" s="3" t="s">
        <v>365</v>
      </c>
      <c r="B77" s="3" t="s">
        <v>283</v>
      </c>
      <c r="C77" s="3">
        <v>8</v>
      </c>
      <c r="D77" s="3">
        <v>205</v>
      </c>
      <c r="E77" s="3">
        <v>194</v>
      </c>
      <c r="F77" s="3">
        <v>179</v>
      </c>
      <c r="G77" s="3">
        <f t="shared" si="1"/>
        <v>578</v>
      </c>
      <c r="H77" s="3">
        <v>76</v>
      </c>
    </row>
    <row r="78" spans="1:8" x14ac:dyDescent="0.2">
      <c r="A78" s="3" t="s">
        <v>366</v>
      </c>
      <c r="B78" s="3" t="s">
        <v>319</v>
      </c>
      <c r="C78" s="3">
        <v>5</v>
      </c>
      <c r="D78" s="3">
        <v>246</v>
      </c>
      <c r="E78" s="3">
        <v>198</v>
      </c>
      <c r="F78" s="3">
        <v>129</v>
      </c>
      <c r="G78" s="3">
        <f t="shared" si="1"/>
        <v>573</v>
      </c>
      <c r="H78" s="3">
        <v>77</v>
      </c>
    </row>
    <row r="79" spans="1:8" x14ac:dyDescent="0.2">
      <c r="A79" s="3" t="s">
        <v>367</v>
      </c>
      <c r="B79" s="3" t="s">
        <v>276</v>
      </c>
      <c r="C79" s="3">
        <v>7</v>
      </c>
      <c r="D79" s="3">
        <v>167</v>
      </c>
      <c r="E79" s="3">
        <v>182</v>
      </c>
      <c r="F79" s="3">
        <v>217</v>
      </c>
      <c r="G79" s="3">
        <f t="shared" si="1"/>
        <v>566</v>
      </c>
      <c r="H79" s="3">
        <v>78</v>
      </c>
    </row>
    <row r="80" spans="1:8" x14ac:dyDescent="0.2">
      <c r="A80" s="3" t="s">
        <v>368</v>
      </c>
      <c r="B80" s="3" t="s">
        <v>330</v>
      </c>
      <c r="C80" s="3">
        <v>3</v>
      </c>
      <c r="D80" s="3">
        <v>201</v>
      </c>
      <c r="E80" s="3">
        <v>176</v>
      </c>
      <c r="F80" s="3">
        <v>188</v>
      </c>
      <c r="G80" s="3">
        <f t="shared" si="1"/>
        <v>565</v>
      </c>
      <c r="H80" s="3">
        <v>79</v>
      </c>
    </row>
    <row r="81" spans="1:8" x14ac:dyDescent="0.2">
      <c r="A81" s="3" t="s">
        <v>369</v>
      </c>
      <c r="B81" s="3" t="s">
        <v>323</v>
      </c>
      <c r="C81" s="3">
        <v>26</v>
      </c>
      <c r="D81" s="3">
        <v>192</v>
      </c>
      <c r="E81" s="3">
        <v>181</v>
      </c>
      <c r="F81" s="3">
        <v>188</v>
      </c>
      <c r="G81" s="3">
        <f t="shared" si="1"/>
        <v>561</v>
      </c>
      <c r="H81" s="3">
        <v>80</v>
      </c>
    </row>
    <row r="82" spans="1:8" x14ac:dyDescent="0.2">
      <c r="A82" s="3" t="s">
        <v>370</v>
      </c>
      <c r="B82" s="3" t="s">
        <v>317</v>
      </c>
      <c r="C82" s="3">
        <v>6</v>
      </c>
      <c r="D82" s="3">
        <v>204</v>
      </c>
      <c r="E82" s="3">
        <v>181</v>
      </c>
      <c r="F82" s="3">
        <v>176</v>
      </c>
      <c r="G82" s="3">
        <f t="shared" si="1"/>
        <v>561</v>
      </c>
      <c r="H82" s="3">
        <v>81</v>
      </c>
    </row>
    <row r="83" spans="1:8" x14ac:dyDescent="0.2">
      <c r="A83" s="3" t="s">
        <v>371</v>
      </c>
      <c r="B83" s="3" t="s">
        <v>360</v>
      </c>
      <c r="C83" s="3">
        <v>12</v>
      </c>
      <c r="D83" s="3">
        <v>196</v>
      </c>
      <c r="E83" s="3">
        <v>182</v>
      </c>
      <c r="F83" s="3">
        <v>177</v>
      </c>
      <c r="G83" s="3">
        <f t="shared" si="1"/>
        <v>555</v>
      </c>
      <c r="H83" s="3">
        <v>82</v>
      </c>
    </row>
    <row r="84" spans="1:8" x14ac:dyDescent="0.2">
      <c r="A84" s="3" t="s">
        <v>372</v>
      </c>
      <c r="B84" s="3" t="s">
        <v>276</v>
      </c>
      <c r="C84" s="3">
        <v>7</v>
      </c>
      <c r="D84" s="3">
        <v>178</v>
      </c>
      <c r="E84" s="3">
        <v>189</v>
      </c>
      <c r="F84" s="3">
        <v>187</v>
      </c>
      <c r="G84" s="3">
        <f t="shared" si="1"/>
        <v>554</v>
      </c>
      <c r="H84" s="3">
        <v>83</v>
      </c>
    </row>
    <row r="85" spans="1:8" x14ac:dyDescent="0.2">
      <c r="A85" s="3" t="s">
        <v>373</v>
      </c>
      <c r="B85" s="3" t="s">
        <v>374</v>
      </c>
      <c r="C85" s="3">
        <v>15</v>
      </c>
      <c r="D85" s="3">
        <v>180</v>
      </c>
      <c r="E85" s="3">
        <v>196</v>
      </c>
      <c r="F85" s="3">
        <v>174</v>
      </c>
      <c r="G85" s="3">
        <f t="shared" si="1"/>
        <v>550</v>
      </c>
      <c r="H85" s="3">
        <v>84</v>
      </c>
    </row>
    <row r="86" spans="1:8" x14ac:dyDescent="0.2">
      <c r="A86" s="3" t="s">
        <v>375</v>
      </c>
      <c r="B86" s="3" t="s">
        <v>319</v>
      </c>
      <c r="C86" s="3">
        <v>5</v>
      </c>
      <c r="D86" s="3">
        <v>196</v>
      </c>
      <c r="E86" s="3">
        <v>177</v>
      </c>
      <c r="F86" s="3">
        <v>177</v>
      </c>
      <c r="G86" s="3">
        <f t="shared" si="1"/>
        <v>550</v>
      </c>
      <c r="H86" s="3">
        <v>85</v>
      </c>
    </row>
    <row r="87" spans="1:8" x14ac:dyDescent="0.2">
      <c r="A87" s="3" t="s">
        <v>376</v>
      </c>
      <c r="B87" s="3" t="s">
        <v>314</v>
      </c>
      <c r="C87" s="3">
        <v>13</v>
      </c>
      <c r="D87" s="3">
        <v>194</v>
      </c>
      <c r="E87" s="3">
        <v>173</v>
      </c>
      <c r="F87" s="3">
        <v>178</v>
      </c>
      <c r="G87" s="3">
        <f t="shared" si="1"/>
        <v>545</v>
      </c>
      <c r="H87" s="3">
        <v>86</v>
      </c>
    </row>
    <row r="88" spans="1:8" x14ac:dyDescent="0.2">
      <c r="A88" s="3" t="s">
        <v>377</v>
      </c>
      <c r="B88" s="3" t="s">
        <v>344</v>
      </c>
      <c r="C88" s="3">
        <v>26</v>
      </c>
      <c r="D88" s="3">
        <v>186</v>
      </c>
      <c r="E88" s="3">
        <v>175</v>
      </c>
      <c r="F88" s="3">
        <v>174</v>
      </c>
      <c r="G88" s="3">
        <f t="shared" si="1"/>
        <v>535</v>
      </c>
      <c r="H88" s="3">
        <v>87</v>
      </c>
    </row>
    <row r="89" spans="1:8" x14ac:dyDescent="0.2">
      <c r="A89" s="3" t="s">
        <v>378</v>
      </c>
      <c r="B89" s="3" t="s">
        <v>344</v>
      </c>
      <c r="C89" s="3">
        <v>26</v>
      </c>
      <c r="D89" s="3">
        <v>185</v>
      </c>
      <c r="E89" s="3">
        <v>175</v>
      </c>
      <c r="F89" s="3">
        <v>169</v>
      </c>
      <c r="G89" s="3">
        <f t="shared" si="1"/>
        <v>529</v>
      </c>
      <c r="H89" s="3">
        <v>88</v>
      </c>
    </row>
    <row r="90" spans="1:8" x14ac:dyDescent="0.2">
      <c r="A90" s="3" t="s">
        <v>379</v>
      </c>
      <c r="B90" s="3" t="s">
        <v>374</v>
      </c>
      <c r="C90" s="3">
        <v>15</v>
      </c>
      <c r="D90" s="3">
        <v>142</v>
      </c>
      <c r="E90" s="3">
        <v>181</v>
      </c>
      <c r="F90" s="3">
        <v>149</v>
      </c>
      <c r="G90" s="3">
        <f t="shared" si="1"/>
        <v>472</v>
      </c>
      <c r="H90" s="3">
        <v>89</v>
      </c>
    </row>
    <row r="91" spans="1:8" x14ac:dyDescent="0.2">
      <c r="A91" s="3" t="s">
        <v>380</v>
      </c>
      <c r="B91" s="3" t="s">
        <v>338</v>
      </c>
      <c r="C91" s="3">
        <v>4</v>
      </c>
      <c r="D91" s="3">
        <v>157</v>
      </c>
      <c r="E91" s="3">
        <v>155</v>
      </c>
      <c r="F91" s="3">
        <v>159</v>
      </c>
      <c r="G91" s="3">
        <f t="shared" si="1"/>
        <v>471</v>
      </c>
      <c r="H91" s="3">
        <v>90</v>
      </c>
    </row>
    <row r="92" spans="1:8" x14ac:dyDescent="0.2">
      <c r="A92" s="3" t="s">
        <v>381</v>
      </c>
      <c r="B92" s="3" t="s">
        <v>374</v>
      </c>
      <c r="C92" s="3">
        <v>15</v>
      </c>
      <c r="D92" s="3">
        <v>163</v>
      </c>
      <c r="F92" s="3">
        <v>100</v>
      </c>
      <c r="G92" s="3">
        <f t="shared" si="1"/>
        <v>263</v>
      </c>
      <c r="H92" s="3">
        <v>91</v>
      </c>
    </row>
    <row r="93" spans="1:8" x14ac:dyDescent="0.2">
      <c r="A93" s="3" t="s">
        <v>382</v>
      </c>
      <c r="B93" s="3" t="s">
        <v>110</v>
      </c>
      <c r="C93" s="3">
        <v>11</v>
      </c>
      <c r="E93" s="3">
        <v>194</v>
      </c>
      <c r="G93" s="3">
        <f t="shared" si="1"/>
        <v>194</v>
      </c>
      <c r="H93" s="3">
        <v>92</v>
      </c>
    </row>
    <row r="94" spans="1:8" x14ac:dyDescent="0.2">
      <c r="G94" s="3">
        <f t="shared" si="1"/>
        <v>0</v>
      </c>
    </row>
    <row r="95" spans="1:8" x14ac:dyDescent="0.2">
      <c r="G95" s="3">
        <f t="shared" si="1"/>
        <v>0</v>
      </c>
    </row>
    <row r="96" spans="1:8" x14ac:dyDescent="0.2">
      <c r="G96" s="3">
        <f t="shared" si="1"/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09c4bad-df14-4172-87df-060f84f01a11}" enabled="0" method="" siteId="{209c4bad-df14-4172-87df-060f84f01a1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Complete</vt:lpstr>
      <vt:lpstr>Individual</vt:lpstr>
      <vt:lpstr>Team</vt:lpstr>
      <vt:lpstr>Overall</vt:lpstr>
      <vt:lpstr>Alternate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Slater</dc:creator>
  <cp:keywords/>
  <dc:description/>
  <cp:lastModifiedBy>Tietz, Paul (tiet0898@vandals.uidaho.edu)</cp:lastModifiedBy>
  <cp:revision/>
  <dcterms:created xsi:type="dcterms:W3CDTF">2022-04-25T14:22:26Z</dcterms:created>
  <dcterms:modified xsi:type="dcterms:W3CDTF">2025-05-19T01:47:53Z</dcterms:modified>
  <cp:category/>
  <cp:contentStatus/>
</cp:coreProperties>
</file>